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工作\01.柚沐&amp;载德\02.采购项目\20250603-医药富民语音实训室\标段二和三\"/>
    </mc:Choice>
  </mc:AlternateContent>
  <bookViews>
    <workbookView xWindow="0" yWindow="0" windowWidth="28800" windowHeight="11614"/>
  </bookViews>
  <sheets>
    <sheet name="电子阅览室综合布线" sheetId="38" r:id="rId1"/>
  </sheets>
  <definedNames>
    <definedName name="_xlnm.Print_Titles" localSheetId="0">电子阅览室综合布线!$2:$2</definedName>
  </definedNames>
  <calcPr calcId="162913"/>
</workbook>
</file>

<file path=xl/calcChain.xml><?xml version="1.0" encoding="utf-8"?>
<calcChain xmlns="http://schemas.openxmlformats.org/spreadsheetml/2006/main">
  <c r="H27" i="38" l="1"/>
  <c r="E18" i="38"/>
  <c r="E21" i="38"/>
</calcChain>
</file>

<file path=xl/sharedStrings.xml><?xml version="1.0" encoding="utf-8"?>
<sst xmlns="http://schemas.openxmlformats.org/spreadsheetml/2006/main" count="107" uniqueCount="79">
  <si>
    <t>序号</t>
  </si>
  <si>
    <t>材料名称</t>
  </si>
  <si>
    <t>参考品牌</t>
  </si>
  <si>
    <t>参考规格、型号</t>
  </si>
  <si>
    <t>数量</t>
  </si>
  <si>
    <t>单位</t>
  </si>
  <si>
    <t>单价</t>
  </si>
  <si>
    <t>金额</t>
  </si>
  <si>
    <t>备注</t>
  </si>
  <si>
    <t>主镀锌桥架（含配件）</t>
  </si>
  <si>
    <t>国优</t>
  </si>
  <si>
    <t>镀锌100*50(mm)1.0厚</t>
  </si>
  <si>
    <t>米</t>
  </si>
  <si>
    <t>分支镀锌桥架（含配件）</t>
  </si>
  <si>
    <t xml:space="preserve">镀锌50*50（mm）1.0厚 </t>
  </si>
  <si>
    <t>六类非屏蔽双绞线</t>
  </si>
  <si>
    <t>H3C</t>
  </si>
  <si>
    <t>六类非屏蔽，305米</t>
  </si>
  <si>
    <t>箱</t>
  </si>
  <si>
    <t>水晶头</t>
  </si>
  <si>
    <t>六类非屏蔽，100个/盒</t>
  </si>
  <si>
    <t>盒</t>
  </si>
  <si>
    <t>主干电缆</t>
  </si>
  <si>
    <t>昆缆</t>
  </si>
  <si>
    <t>YJV 4*16平方+1*10平方</t>
  </si>
  <si>
    <t>主电源线</t>
  </si>
  <si>
    <t>BVR 6平方（火零地三根线）100米/卷</t>
  </si>
  <si>
    <t>卷</t>
  </si>
  <si>
    <t>分电源线</t>
  </si>
  <si>
    <t>BVR 2.5平方（火零地三根线）100米/卷</t>
  </si>
  <si>
    <t>5位总控无线插排</t>
  </si>
  <si>
    <t>公牛</t>
  </si>
  <si>
    <t>GN-415K，颜色：白；材质：聚氯乙烯(PVC)；插位：五位，无开关；</t>
  </si>
  <si>
    <t>个</t>
  </si>
  <si>
    <t>网络交换机</t>
  </si>
  <si>
    <t>华为</t>
  </si>
  <si>
    <t>S5735-L48T4S-A-V2，48个10/100/1000BASE-T以太网端口,4个千兆SFP，包转发率：166Mpps，交换容量：672Gbps/6.72Tbps。出厂日期为2025年3月后。</t>
  </si>
  <si>
    <t>台</t>
  </si>
  <si>
    <t>网络机柜</t>
  </si>
  <si>
    <t>图腾</t>
  </si>
  <si>
    <t>尺寸：600mm * 600mm * 1200mm；24U；前门：透明钢化玻璃门；后门：高密度网孔后门</t>
  </si>
  <si>
    <t>低压成套配电箱</t>
  </si>
  <si>
    <t>正泰三相 配置断路器、空开、漏保等</t>
  </si>
  <si>
    <t>PDU插座</t>
  </si>
  <si>
    <t>8位10A</t>
  </si>
  <si>
    <t>空气开关</t>
  </si>
  <si>
    <t>德力西</t>
  </si>
  <si>
    <t>100A 3P</t>
  </si>
  <si>
    <t>20A 2P</t>
  </si>
  <si>
    <t>光纤跳线</t>
  </si>
  <si>
    <t>光之原</t>
  </si>
  <si>
    <t>型号：单模LC-LC 3m(3对)，单模FC-LC 3m(2对)</t>
  </si>
  <si>
    <t>对</t>
  </si>
  <si>
    <t>千兆光模块</t>
  </si>
  <si>
    <t>千兆单模光模块，单模，1310nm，接头类型：LC，最大传输距离：10km。原厂原装</t>
  </si>
  <si>
    <t>万兆光模块</t>
  </si>
  <si>
    <t>万兆单模光模块，单模，1310nm，接头类型：LC，最大传输距离：10km。原厂原装</t>
  </si>
  <si>
    <t>网络半球摄像机</t>
  </si>
  <si>
    <t>海康威视</t>
  </si>
  <si>
    <t>DS-2CD2366WDV3-I，600万像素星光海螺型网络摄像机；带玻璃面罩，最高分辨率可达3200 × 1800 @25 fps
120 dB宽动态；1个内置麦克风；1个RJ45 10 M/100 M自适应以太网口，支持POE供电，背光补偿，强光抑制，3D数字降噪；
符合IP66防尘防水设计，可靠性高</t>
  </si>
  <si>
    <t>半球摄像机壁装支架</t>
  </si>
  <si>
    <t>海康壁装支架DS-1273ZJ-130-TRL球墙装支架</t>
  </si>
  <si>
    <t>PVC线管</t>
  </si>
  <si>
    <t>联塑</t>
  </si>
  <si>
    <t>PVC管(3.8米/根)</t>
  </si>
  <si>
    <t>根</t>
  </si>
  <si>
    <t>波纹管</t>
  </si>
  <si>
    <t>20公分，50米/卷</t>
  </si>
  <si>
    <t>其他辅材</t>
  </si>
  <si>
    <t>国标</t>
  </si>
  <si>
    <t>含标PVC弯头、直接头、标签纸、透明胶带、防水高压胶布、电工绝缘胶布、线缆标签、设备标签、扎带、自功螺丝、塑料膨胀套、镀锌膨胀螺丝等</t>
  </si>
  <si>
    <t>项</t>
  </si>
  <si>
    <t>网络信息点安装调试</t>
  </si>
  <si>
    <t>网络信息点布线、网络设备安装调试</t>
  </si>
  <si>
    <t>点</t>
  </si>
  <si>
    <t>监控安装调试</t>
  </si>
  <si>
    <t>监控信息点、后端设备安装调试</t>
  </si>
  <si>
    <t>合计</t>
  </si>
  <si>
    <t>云南医药健康职业学院富民校区电子阅览室综合布线方案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</si>
</sst>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76" formatCode="&quot;¥&quot;#,##0.00_);[Red]\(&quot;¥&quot;#,##0.00\)"/>
    <numFmt numFmtId="177" formatCode="0.00_ "/>
  </numFmts>
  <fonts count="13" x14ac:knownFonts="1">
    <font>
      <sz val="12"/>
      <name val="宋体"/>
      <charset val="134"/>
    </font>
    <font>
      <b/>
      <sz val="2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name val="Arial"/>
      <family val="2"/>
    </font>
    <font>
      <sz val="12"/>
      <name val="Times New Roman"/>
      <family val="1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0">
    <xf numFmtId="0" fontId="0" fillId="0" borderId="0">
      <alignment vertical="center"/>
    </xf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>
      <alignment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>
      <alignment vertical="center"/>
    </xf>
    <xf numFmtId="0" fontId="5" fillId="0" borderId="0"/>
    <xf numFmtId="0" fontId="5" fillId="0" borderId="0"/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3" xfId="19" applyFont="1" applyFill="1" applyBorder="1" applyAlignment="1" applyProtection="1">
      <alignment horizontal="left" vertical="center" wrapText="1"/>
    </xf>
    <xf numFmtId="0" fontId="9" fillId="0" borderId="3" xfId="19" applyFont="1" applyFill="1" applyBorder="1" applyAlignment="1" applyProtection="1">
      <alignment horizontal="center" vertical="center" wrapText="1"/>
    </xf>
    <xf numFmtId="0" fontId="3" fillId="0" borderId="3" xfId="19" applyFont="1" applyFill="1" applyBorder="1" applyAlignment="1" applyProtection="1">
      <alignment horizontal="left" vertical="center" wrapText="1"/>
    </xf>
    <xf numFmtId="0" fontId="9" fillId="0" borderId="3" xfId="19" applyFont="1" applyFill="1" applyBorder="1" applyAlignment="1" applyProtection="1">
      <alignment horizontal="center" vertical="center" wrapText="1"/>
    </xf>
    <xf numFmtId="176" fontId="9" fillId="0" borderId="3" xfId="19" applyNumberFormat="1" applyFont="1" applyFill="1" applyBorder="1" applyAlignment="1" applyProtection="1">
      <alignment horizontal="center" vertical="center" wrapText="1"/>
    </xf>
    <xf numFmtId="0" fontId="9" fillId="0" borderId="3" xfId="19" applyFont="1" applyFill="1" applyBorder="1" applyAlignment="1" applyProtection="1">
      <alignment horizontal="left" vertical="center" wrapText="1"/>
    </xf>
    <xf numFmtId="176" fontId="9" fillId="0" borderId="3" xfId="19" applyNumberFormat="1" applyFont="1" applyFill="1" applyBorder="1" applyAlignment="1" applyProtection="1">
      <alignment horizontal="center" vertical="center" wrapText="1"/>
    </xf>
    <xf numFmtId="0" fontId="3" fillId="0" borderId="3" xfId="19" applyFont="1" applyFill="1" applyBorder="1" applyAlignment="1" applyProtection="1">
      <alignment horizontal="center" vertical="center" wrapText="1"/>
    </xf>
    <xf numFmtId="176" fontId="3" fillId="0" borderId="3" xfId="19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10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0" fillId="0" borderId="9" xfId="0" applyFont="1" applyFill="1" applyBorder="1">
      <alignment vertical="center"/>
    </xf>
    <xf numFmtId="0" fontId="11" fillId="0" borderId="9" xfId="0" applyFont="1" applyFill="1" applyBorder="1" applyAlignment="1">
      <alignment horizontal="left" vertical="center" wrapText="1"/>
    </xf>
    <xf numFmtId="177" fontId="3" fillId="0" borderId="9" xfId="19" applyNumberFormat="1" applyFont="1" applyFill="1" applyBorder="1" applyAlignment="1" applyProtection="1">
      <alignment horizontal="right" vertical="center" wrapText="1"/>
    </xf>
    <xf numFmtId="0" fontId="0" fillId="0" borderId="9" xfId="0" applyBorder="1">
      <alignment vertical="center"/>
    </xf>
    <xf numFmtId="0" fontId="0" fillId="0" borderId="9" xfId="0" applyFill="1" applyBorder="1">
      <alignment vertical="center"/>
    </xf>
    <xf numFmtId="0" fontId="0" fillId="0" borderId="10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0">
    <cellStyle name="0,0_x000d__x000a_NA_x000d__x000a_" xfId="8"/>
    <cellStyle name="Normal_Accelar" xfId="2"/>
    <cellStyle name="常规" xfId="0" builtinId="0"/>
    <cellStyle name="常规 2" xfId="10"/>
    <cellStyle name="常规 2 2" xfId="7"/>
    <cellStyle name="常规 2 2 2" xfId="3"/>
    <cellStyle name="常规 2 2 2 2" xfId="1"/>
    <cellStyle name="常规 2 2 2 2 2" xfId="11"/>
    <cellStyle name="常规 2 2 2 3" xfId="6"/>
    <cellStyle name="常规 2 2 3" xfId="4"/>
    <cellStyle name="常规 2 3" xfId="9"/>
    <cellStyle name="常规 3" xfId="12"/>
    <cellStyle name="常规 3 2" xfId="5"/>
    <cellStyle name="常规 4" xfId="13"/>
    <cellStyle name="常规 5" xfId="15"/>
    <cellStyle name="常规_Sheet1" xfId="19"/>
    <cellStyle name="千位分隔 2" xfId="14"/>
    <cellStyle name="千位分隔 2 2" xfId="16"/>
    <cellStyle name="千位分隔 3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A2" sqref="A2"/>
    </sheetView>
  </sheetViews>
  <sheetFormatPr defaultColWidth="8.78515625" defaultRowHeight="25" customHeight="1" x14ac:dyDescent="0.3"/>
  <cols>
    <col min="1" max="1" width="6.140625" customWidth="1"/>
    <col min="2" max="2" width="21.2109375" style="1" customWidth="1"/>
    <col min="3" max="3" width="11.85546875" customWidth="1"/>
    <col min="4" max="4" width="29.5" style="2" customWidth="1"/>
    <col min="5" max="5" width="7.35546875" customWidth="1"/>
    <col min="6" max="6" width="7.640625" customWidth="1"/>
    <col min="7" max="7" width="12.5" style="3" customWidth="1"/>
    <col min="8" max="8" width="15.2109375" style="3" customWidth="1"/>
    <col min="9" max="9" width="18.35546875" customWidth="1"/>
  </cols>
  <sheetData>
    <row r="1" spans="1:9" ht="47.05" customHeight="1" x14ac:dyDescent="0.3">
      <c r="A1" s="28" t="s">
        <v>78</v>
      </c>
      <c r="B1" s="29"/>
      <c r="C1" s="29"/>
      <c r="D1" s="30"/>
      <c r="E1" s="29"/>
      <c r="F1" s="29"/>
      <c r="G1" s="29"/>
      <c r="H1" s="29"/>
      <c r="I1" s="29"/>
    </row>
    <row r="2" spans="1:9" ht="25" customHeight="1" x14ac:dyDescent="0.3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18" t="s">
        <v>8</v>
      </c>
    </row>
    <row r="3" spans="1:9" ht="30" customHeight="1" x14ac:dyDescent="0.3">
      <c r="A3" s="5">
        <v>1</v>
      </c>
      <c r="B3" s="6" t="s">
        <v>9</v>
      </c>
      <c r="C3" s="7" t="s">
        <v>10</v>
      </c>
      <c r="D3" s="8" t="s">
        <v>11</v>
      </c>
      <c r="E3" s="9">
        <v>70</v>
      </c>
      <c r="F3" s="7" t="s">
        <v>12</v>
      </c>
      <c r="G3" s="10"/>
      <c r="H3" s="10"/>
      <c r="I3" s="19"/>
    </row>
    <row r="4" spans="1:9" ht="30" customHeight="1" x14ac:dyDescent="0.3">
      <c r="A4" s="5">
        <v>2</v>
      </c>
      <c r="B4" s="6" t="s">
        <v>13</v>
      </c>
      <c r="C4" s="7" t="s">
        <v>10</v>
      </c>
      <c r="D4" s="8" t="s">
        <v>14</v>
      </c>
      <c r="E4" s="9">
        <v>80</v>
      </c>
      <c r="F4" s="7" t="s">
        <v>12</v>
      </c>
      <c r="G4" s="10"/>
      <c r="H4" s="10"/>
      <c r="I4" s="19"/>
    </row>
    <row r="5" spans="1:9" ht="30" customHeight="1" x14ac:dyDescent="0.3">
      <c r="A5" s="5">
        <v>3</v>
      </c>
      <c r="B5" s="6" t="s">
        <v>15</v>
      </c>
      <c r="C5" s="7" t="s">
        <v>16</v>
      </c>
      <c r="D5" s="6" t="s">
        <v>17</v>
      </c>
      <c r="E5" s="9">
        <v>23</v>
      </c>
      <c r="F5" s="7" t="s">
        <v>18</v>
      </c>
      <c r="G5" s="10"/>
      <c r="H5" s="10"/>
      <c r="I5" s="20"/>
    </row>
    <row r="6" spans="1:9" ht="30" customHeight="1" x14ac:dyDescent="0.3">
      <c r="A6" s="5">
        <v>4</v>
      </c>
      <c r="B6" s="6" t="s">
        <v>19</v>
      </c>
      <c r="C6" s="7" t="s">
        <v>16</v>
      </c>
      <c r="D6" s="6" t="s">
        <v>20</v>
      </c>
      <c r="E6" s="7">
        <v>3</v>
      </c>
      <c r="F6" s="7" t="s">
        <v>21</v>
      </c>
      <c r="G6" s="10"/>
      <c r="H6" s="10"/>
      <c r="I6" s="21"/>
    </row>
    <row r="7" spans="1:9" ht="30" customHeight="1" x14ac:dyDescent="0.3">
      <c r="A7" s="5">
        <v>5</v>
      </c>
      <c r="B7" s="6" t="s">
        <v>22</v>
      </c>
      <c r="C7" s="7" t="s">
        <v>23</v>
      </c>
      <c r="D7" s="11" t="s">
        <v>24</v>
      </c>
      <c r="E7" s="9">
        <v>60</v>
      </c>
      <c r="F7" s="7" t="s">
        <v>12</v>
      </c>
      <c r="G7" s="12"/>
      <c r="H7" s="10"/>
      <c r="I7" s="19"/>
    </row>
    <row r="8" spans="1:9" ht="30" customHeight="1" x14ac:dyDescent="0.3">
      <c r="A8" s="5">
        <v>6</v>
      </c>
      <c r="B8" s="6" t="s">
        <v>25</v>
      </c>
      <c r="C8" s="7" t="s">
        <v>23</v>
      </c>
      <c r="D8" s="8" t="s">
        <v>26</v>
      </c>
      <c r="E8" s="13">
        <v>3</v>
      </c>
      <c r="F8" s="13" t="s">
        <v>27</v>
      </c>
      <c r="G8" s="14"/>
      <c r="H8" s="10"/>
      <c r="I8" s="22"/>
    </row>
    <row r="9" spans="1:9" ht="30" customHeight="1" x14ac:dyDescent="0.3">
      <c r="A9" s="5">
        <v>7</v>
      </c>
      <c r="B9" s="6" t="s">
        <v>28</v>
      </c>
      <c r="C9" s="7" t="s">
        <v>23</v>
      </c>
      <c r="D9" s="8" t="s">
        <v>29</v>
      </c>
      <c r="E9" s="13">
        <v>6</v>
      </c>
      <c r="F9" s="13" t="s">
        <v>27</v>
      </c>
      <c r="G9" s="14"/>
      <c r="H9" s="10"/>
      <c r="I9" s="22"/>
    </row>
    <row r="10" spans="1:9" ht="30" customHeight="1" x14ac:dyDescent="0.3">
      <c r="A10" s="5">
        <v>8</v>
      </c>
      <c r="B10" s="6" t="s">
        <v>30</v>
      </c>
      <c r="C10" s="7" t="s">
        <v>31</v>
      </c>
      <c r="D10" s="8" t="s">
        <v>32</v>
      </c>
      <c r="E10" s="7">
        <v>141</v>
      </c>
      <c r="F10" s="7" t="s">
        <v>33</v>
      </c>
      <c r="G10" s="10"/>
      <c r="H10" s="10"/>
      <c r="I10" s="19"/>
    </row>
    <row r="11" spans="1:9" ht="30" customHeight="1" x14ac:dyDescent="0.3">
      <c r="A11" s="5">
        <v>9</v>
      </c>
      <c r="B11" s="6" t="s">
        <v>34</v>
      </c>
      <c r="C11" s="9" t="s">
        <v>35</v>
      </c>
      <c r="D11" s="11" t="s">
        <v>36</v>
      </c>
      <c r="E11" s="7">
        <v>3</v>
      </c>
      <c r="F11" s="7" t="s">
        <v>37</v>
      </c>
      <c r="G11" s="10"/>
      <c r="H11" s="10"/>
      <c r="I11" s="21"/>
    </row>
    <row r="12" spans="1:9" ht="30" customHeight="1" x14ac:dyDescent="0.3">
      <c r="A12" s="5">
        <v>10</v>
      </c>
      <c r="B12" s="6" t="s">
        <v>38</v>
      </c>
      <c r="C12" s="13" t="s">
        <v>39</v>
      </c>
      <c r="D12" s="8" t="s">
        <v>40</v>
      </c>
      <c r="E12" s="7">
        <v>1</v>
      </c>
      <c r="F12" s="7" t="s">
        <v>33</v>
      </c>
      <c r="G12" s="10"/>
      <c r="H12" s="10"/>
      <c r="I12" s="21"/>
    </row>
    <row r="13" spans="1:9" ht="30" customHeight="1" x14ac:dyDescent="0.3">
      <c r="A13" s="5">
        <v>11</v>
      </c>
      <c r="B13" s="6" t="s">
        <v>41</v>
      </c>
      <c r="C13" s="7" t="s">
        <v>10</v>
      </c>
      <c r="D13" s="6" t="s">
        <v>42</v>
      </c>
      <c r="E13" s="7">
        <v>1</v>
      </c>
      <c r="F13" s="7" t="s">
        <v>33</v>
      </c>
      <c r="G13" s="10"/>
      <c r="H13" s="10"/>
      <c r="I13" s="21"/>
    </row>
    <row r="14" spans="1:9" ht="30" customHeight="1" x14ac:dyDescent="0.3">
      <c r="A14" s="5">
        <v>12</v>
      </c>
      <c r="B14" s="6" t="s">
        <v>43</v>
      </c>
      <c r="C14" s="7" t="s">
        <v>10</v>
      </c>
      <c r="D14" s="6" t="s">
        <v>44</v>
      </c>
      <c r="E14" s="7">
        <v>1</v>
      </c>
      <c r="F14" s="7" t="s">
        <v>33</v>
      </c>
      <c r="G14" s="10"/>
      <c r="H14" s="10"/>
      <c r="I14" s="21"/>
    </row>
    <row r="15" spans="1:9" ht="30" customHeight="1" x14ac:dyDescent="0.3">
      <c r="A15" s="5">
        <v>13</v>
      </c>
      <c r="B15" s="8" t="s">
        <v>45</v>
      </c>
      <c r="C15" s="13" t="s">
        <v>46</v>
      </c>
      <c r="D15" s="8" t="s">
        <v>47</v>
      </c>
      <c r="E15" s="13">
        <v>2</v>
      </c>
      <c r="F15" s="13" t="s">
        <v>33</v>
      </c>
      <c r="G15" s="14"/>
      <c r="H15" s="14"/>
      <c r="I15" s="20"/>
    </row>
    <row r="16" spans="1:9" ht="30" customHeight="1" x14ac:dyDescent="0.3">
      <c r="A16" s="5">
        <v>14</v>
      </c>
      <c r="B16" s="8" t="s">
        <v>45</v>
      </c>
      <c r="C16" s="13" t="s">
        <v>46</v>
      </c>
      <c r="D16" s="8" t="s">
        <v>48</v>
      </c>
      <c r="E16" s="13">
        <v>14</v>
      </c>
      <c r="F16" s="13" t="s">
        <v>33</v>
      </c>
      <c r="G16" s="14"/>
      <c r="H16" s="14"/>
      <c r="I16" s="20"/>
    </row>
    <row r="17" spans="1:9" ht="30" customHeight="1" x14ac:dyDescent="0.3">
      <c r="A17" s="5">
        <v>15</v>
      </c>
      <c r="B17" s="6" t="s">
        <v>49</v>
      </c>
      <c r="C17" s="7" t="s">
        <v>50</v>
      </c>
      <c r="D17" s="8" t="s">
        <v>51</v>
      </c>
      <c r="E17" s="13">
        <v>5</v>
      </c>
      <c r="F17" s="13" t="s">
        <v>52</v>
      </c>
      <c r="G17" s="14"/>
      <c r="H17" s="10"/>
      <c r="I17" s="20"/>
    </row>
    <row r="18" spans="1:9" ht="45" customHeight="1" x14ac:dyDescent="0.3">
      <c r="A18" s="5">
        <v>16</v>
      </c>
      <c r="B18" s="6" t="s">
        <v>53</v>
      </c>
      <c r="C18" s="9" t="s">
        <v>35</v>
      </c>
      <c r="D18" s="11" t="s">
        <v>54</v>
      </c>
      <c r="E18" s="7">
        <f>E11*2</f>
        <v>6</v>
      </c>
      <c r="F18" s="7" t="s">
        <v>33</v>
      </c>
      <c r="G18" s="10"/>
      <c r="H18" s="10"/>
      <c r="I18" s="21"/>
    </row>
    <row r="19" spans="1:9" ht="42.45" x14ac:dyDescent="0.3">
      <c r="A19" s="5">
        <v>17</v>
      </c>
      <c r="B19" s="11" t="s">
        <v>55</v>
      </c>
      <c r="C19" s="9" t="s">
        <v>35</v>
      </c>
      <c r="D19" s="11" t="s">
        <v>56</v>
      </c>
      <c r="E19" s="9">
        <v>2</v>
      </c>
      <c r="F19" s="9" t="s">
        <v>33</v>
      </c>
      <c r="G19" s="12"/>
      <c r="H19" s="10"/>
      <c r="I19" s="23"/>
    </row>
    <row r="20" spans="1:9" ht="30" customHeight="1" x14ac:dyDescent="0.3">
      <c r="A20" s="5">
        <v>18</v>
      </c>
      <c r="B20" s="8" t="s">
        <v>57</v>
      </c>
      <c r="C20" s="13" t="s">
        <v>58</v>
      </c>
      <c r="D20" s="8" t="s">
        <v>59</v>
      </c>
      <c r="E20" s="13">
        <v>6</v>
      </c>
      <c r="F20" s="13" t="s">
        <v>37</v>
      </c>
      <c r="G20" s="14"/>
      <c r="H20" s="10"/>
      <c r="I20" s="24"/>
    </row>
    <row r="21" spans="1:9" ht="30" customHeight="1" x14ac:dyDescent="0.3">
      <c r="A21" s="5">
        <v>19</v>
      </c>
      <c r="B21" s="8" t="s">
        <v>60</v>
      </c>
      <c r="C21" s="13" t="s">
        <v>10</v>
      </c>
      <c r="D21" s="8" t="s">
        <v>61</v>
      </c>
      <c r="E21" s="13">
        <f>E20</f>
        <v>6</v>
      </c>
      <c r="F21" s="13" t="s">
        <v>33</v>
      </c>
      <c r="G21" s="14"/>
      <c r="H21" s="10"/>
      <c r="I21" s="24"/>
    </row>
    <row r="22" spans="1:9" ht="25" customHeight="1" x14ac:dyDescent="0.3">
      <c r="A22" s="5">
        <v>20</v>
      </c>
      <c r="B22" s="11" t="s">
        <v>62</v>
      </c>
      <c r="C22" s="9" t="s">
        <v>63</v>
      </c>
      <c r="D22" s="8" t="s">
        <v>64</v>
      </c>
      <c r="E22" s="9">
        <v>30</v>
      </c>
      <c r="F22" s="9" t="s">
        <v>65</v>
      </c>
      <c r="G22" s="12"/>
      <c r="H22" s="10"/>
      <c r="I22" s="25"/>
    </row>
    <row r="23" spans="1:9" ht="25" customHeight="1" x14ac:dyDescent="0.3">
      <c r="A23" s="5">
        <v>21</v>
      </c>
      <c r="B23" s="11" t="s">
        <v>66</v>
      </c>
      <c r="C23" s="9" t="s">
        <v>10</v>
      </c>
      <c r="D23" s="8" t="s">
        <v>67</v>
      </c>
      <c r="E23" s="15">
        <v>2</v>
      </c>
      <c r="F23" s="15" t="s">
        <v>27</v>
      </c>
      <c r="G23" s="16"/>
      <c r="H23" s="10"/>
      <c r="I23" s="25"/>
    </row>
    <row r="24" spans="1:9" ht="60" customHeight="1" x14ac:dyDescent="0.3">
      <c r="A24" s="5">
        <v>22</v>
      </c>
      <c r="B24" s="8" t="s">
        <v>68</v>
      </c>
      <c r="C24" s="13" t="s">
        <v>69</v>
      </c>
      <c r="D24" s="8" t="s">
        <v>70</v>
      </c>
      <c r="E24" s="13">
        <v>1</v>
      </c>
      <c r="F24" s="13" t="s">
        <v>71</v>
      </c>
      <c r="G24" s="14"/>
      <c r="H24" s="10"/>
      <c r="I24" s="26"/>
    </row>
    <row r="25" spans="1:9" ht="33" customHeight="1" x14ac:dyDescent="0.3">
      <c r="A25" s="5">
        <v>23</v>
      </c>
      <c r="B25" s="8" t="s">
        <v>72</v>
      </c>
      <c r="C25" s="13" t="s">
        <v>69</v>
      </c>
      <c r="D25" s="8" t="s">
        <v>73</v>
      </c>
      <c r="E25" s="13">
        <v>141</v>
      </c>
      <c r="F25" s="13" t="s">
        <v>74</v>
      </c>
      <c r="G25" s="14"/>
      <c r="H25" s="10"/>
      <c r="I25" s="25"/>
    </row>
    <row r="26" spans="1:9" ht="25" customHeight="1" x14ac:dyDescent="0.3">
      <c r="A26" s="5">
        <v>24</v>
      </c>
      <c r="B26" s="8" t="s">
        <v>75</v>
      </c>
      <c r="C26" s="13" t="s">
        <v>69</v>
      </c>
      <c r="D26" s="8" t="s">
        <v>76</v>
      </c>
      <c r="E26" s="13">
        <v>6</v>
      </c>
      <c r="F26" s="13" t="s">
        <v>74</v>
      </c>
      <c r="G26" s="14"/>
      <c r="H26" s="10"/>
      <c r="I26" s="25"/>
    </row>
    <row r="27" spans="1:9" ht="25" customHeight="1" x14ac:dyDescent="0.3">
      <c r="A27" s="31" t="s">
        <v>77</v>
      </c>
      <c r="B27" s="32"/>
      <c r="C27" s="32"/>
      <c r="D27" s="32"/>
      <c r="E27" s="32"/>
      <c r="F27" s="32"/>
      <c r="G27" s="33"/>
      <c r="H27" s="17">
        <f>SUM(H3:H26)</f>
        <v>0</v>
      </c>
      <c r="I27" s="27"/>
    </row>
  </sheetData>
  <mergeCells count="2">
    <mergeCell ref="A1:I1"/>
    <mergeCell ref="A27:G27"/>
  </mergeCells>
  <phoneticPr fontId="12" type="noConversion"/>
  <printOptions horizontalCentered="1"/>
  <pageMargins left="0.39305555555555555" right="0.39305555555555555" top="0.59027777777777779" bottom="0.3930555555555555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电子阅览室综合布线</vt:lpstr>
      <vt:lpstr>电子阅览室综合布线!Print_Titles</vt:lpstr>
    </vt:vector>
  </TitlesOfParts>
  <Company>www.xunchi.com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Windows User</cp:lastModifiedBy>
  <cp:lastPrinted>2017-10-26T07:18:55Z</cp:lastPrinted>
  <dcterms:created xsi:type="dcterms:W3CDTF">2014-01-07T02:53:54Z</dcterms:created>
  <dcterms:modified xsi:type="dcterms:W3CDTF">2025-06-30T06:51:03Z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E9AB80516E294517B5AC2792FC4715B0_13</vt:lpwstr>
  </property>
</Properties>
</file>