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 activeTab="3"/>
  </bookViews>
  <sheets>
    <sheet name="2#教学楼" sheetId="1" r:id="rId1"/>
    <sheet name="5#一号宿舍楼" sheetId="4" r:id="rId2"/>
    <sheet name="6#二号宿舍楼" sheetId="5" r:id="rId3"/>
    <sheet name="7#三号宿舍楼 " sheetId="6" r:id="rId4"/>
  </sheets>
  <definedNames>
    <definedName name="_xlnm.Print_Titles" localSheetId="1">'5#一号宿舍楼'!$1:$2</definedName>
    <definedName name="_xlnm.Print_Titles" localSheetId="0">'2#教学楼'!$1:$2</definedName>
    <definedName name="_xlnm.Print_Titles" localSheetId="2">'6#二号宿舍楼'!$1:$2</definedName>
    <definedName name="_xlnm.Print_Titles" localSheetId="3">'7#三号宿舍楼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<sst xmlns="http://schemas.openxmlformats.org/spreadsheetml/2006/main" count="314" uniqueCount="114">
  <si>
    <t>2#教学楼窗帘长度计算表（按建筑图门窗表计算）</t>
  </si>
  <si>
    <t>序号</t>
  </si>
  <si>
    <t>窗名称</t>
  </si>
  <si>
    <t>窗宽
mm</t>
  </si>
  <si>
    <t>窗高
mm</t>
  </si>
  <si>
    <t>每樘窗窗帘增加长度
m</t>
  </si>
  <si>
    <t>单樘窗帘长度
m</t>
  </si>
  <si>
    <t>窗数量
樘</t>
  </si>
  <si>
    <t>窗帘总长度
m</t>
  </si>
  <si>
    <t>备注</t>
  </si>
  <si>
    <t>C0729</t>
  </si>
  <si>
    <t>铝合金玻璃平开窗</t>
  </si>
  <si>
    <t>C0733</t>
  </si>
  <si>
    <t>C0929</t>
  </si>
  <si>
    <t>C0932</t>
  </si>
  <si>
    <t>乙 FHC0933</t>
  </si>
  <si>
    <t>乙级防火窗</t>
  </si>
  <si>
    <t>C0933</t>
  </si>
  <si>
    <t>C1033</t>
  </si>
  <si>
    <t>C1813</t>
  </si>
  <si>
    <t>C1818</t>
  </si>
  <si>
    <t>C1822</t>
  </si>
  <si>
    <t>C1822a</t>
  </si>
  <si>
    <t>铝合金玻璃平开窗 / 防雨百叶窗</t>
  </si>
  <si>
    <t>C1822b</t>
  </si>
  <si>
    <t>防雨百叶窗</t>
  </si>
  <si>
    <t>C1828</t>
  </si>
  <si>
    <t>C2418</t>
  </si>
  <si>
    <t>C2422</t>
  </si>
  <si>
    <t>C2428</t>
  </si>
  <si>
    <t>乙 FHC3030</t>
  </si>
  <si>
    <t>C3822</t>
  </si>
  <si>
    <t>C4022</t>
  </si>
  <si>
    <t>C4028</t>
  </si>
  <si>
    <t>C4813</t>
  </si>
  <si>
    <t>C4822a</t>
  </si>
  <si>
    <t>C4822b</t>
  </si>
  <si>
    <t>C4822</t>
  </si>
  <si>
    <t>C4824</t>
  </si>
  <si>
    <t>C4828a</t>
  </si>
  <si>
    <t>C4828</t>
  </si>
  <si>
    <t>LTC1828</t>
  </si>
  <si>
    <t>LTC2428</t>
  </si>
  <si>
    <t>LTC1822</t>
  </si>
  <si>
    <t>LTC2422</t>
  </si>
  <si>
    <t>LTC4822</t>
  </si>
  <si>
    <t>BYC0915</t>
  </si>
  <si>
    <t>BYC1815</t>
  </si>
  <si>
    <t>合计</t>
  </si>
  <si>
    <t>5#一号宿舍楼窗帘长度计算表（按建筑图门窗表计算）</t>
  </si>
  <si>
    <t>C0618</t>
  </si>
  <si>
    <t>C0917</t>
  </si>
  <si>
    <t>C0920</t>
  </si>
  <si>
    <t>C0934</t>
  </si>
  <si>
    <t>C1020</t>
  </si>
  <si>
    <t>C1029</t>
  </si>
  <si>
    <t>C1520</t>
  </si>
  <si>
    <t>C1529</t>
  </si>
  <si>
    <t>C1820</t>
  </si>
  <si>
    <t>C1534</t>
  </si>
  <si>
    <t>C1720</t>
  </si>
  <si>
    <t>C1920</t>
  </si>
  <si>
    <t>C2120</t>
  </si>
  <si>
    <t>C2215</t>
  </si>
  <si>
    <t>C2220</t>
  </si>
  <si>
    <t>C2220a</t>
  </si>
  <si>
    <t>C2315</t>
  </si>
  <si>
    <t>C2320</t>
  </si>
  <si>
    <t>C2420</t>
  </si>
  <si>
    <t>C3015</t>
  </si>
  <si>
    <t>C3020</t>
  </si>
  <si>
    <t>C3020a</t>
  </si>
  <si>
    <t>C3025</t>
  </si>
  <si>
    <t>C3120</t>
  </si>
  <si>
    <t>C3120a</t>
  </si>
  <si>
    <t>C3220</t>
  </si>
  <si>
    <t>C3220a</t>
  </si>
  <si>
    <t>C3220-1</t>
  </si>
  <si>
    <t>C3225</t>
  </si>
  <si>
    <t>C3320</t>
  </si>
  <si>
    <t>C3420</t>
  </si>
  <si>
    <t>C3520</t>
  </si>
  <si>
    <t>C3520a</t>
  </si>
  <si>
    <t>C3525</t>
  </si>
  <si>
    <t>C3620</t>
  </si>
  <si>
    <t>C3625</t>
  </si>
  <si>
    <t>C3720</t>
  </si>
  <si>
    <t>6#二号宿舍楼窗帘长度计算表（按建筑图门窗表计算）</t>
  </si>
  <si>
    <t>C0924</t>
  </si>
  <si>
    <t>C0928</t>
  </si>
  <si>
    <t>C1120</t>
  </si>
  <si>
    <t>C1126</t>
  </si>
  <si>
    <t>C1515</t>
  </si>
  <si>
    <t>C1528</t>
  </si>
  <si>
    <t>C2015</t>
  </si>
  <si>
    <t>C2020</t>
  </si>
  <si>
    <t>C2115</t>
  </si>
  <si>
    <t>C2126</t>
  </si>
  <si>
    <t>C2226</t>
  </si>
  <si>
    <t>C2226a</t>
  </si>
  <si>
    <t>C2420a</t>
  </si>
  <si>
    <t>C2620</t>
  </si>
  <si>
    <t>C2629</t>
  </si>
  <si>
    <t>C2820</t>
  </si>
  <si>
    <t>C2826</t>
  </si>
  <si>
    <t>C3415</t>
  </si>
  <si>
    <t>7#三号宿舍楼 窗帘长度计算表（按建筑图门窗表计算）</t>
  </si>
  <si>
    <t>C0634</t>
  </si>
  <si>
    <t>C1615</t>
  </si>
  <si>
    <t>C1620</t>
  </si>
  <si>
    <t>C2120a</t>
  </si>
  <si>
    <t>C2415</t>
  </si>
  <si>
    <t>C2720</t>
  </si>
  <si>
    <t>C3215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</si>
</sst>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8"/>
  <sheetViews>
    <sheetView workbookViewId="0">
      <selection activeCell="A2" sqref="$A2:$XFD2"/>
    </sheetView>
  </sheetViews>
  <sheetFormatPr defaultColWidth="9" defaultRowHeight="25" customHeight="1"/>
  <cols>
    <col min="1" max="1" width="7.75454545454545" style="1" customWidth="1"/>
    <col min="2" max="9" width="15.5" style="1" customWidth="1"/>
    <col min="10" max="16384" width="9" style="2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1" spans="1:9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 t="s">
        <v>9</v>
      </c>
    </row>
    <row r="3" customHeight="1" spans="1:9">
      <c r="A3" s="7">
        <v>1</v>
      </c>
      <c r="B3" s="4" t="s">
        <v>10</v>
      </c>
      <c r="C3" s="7">
        <v>746</v>
      </c>
      <c r="D3" s="7">
        <v>2900</v>
      </c>
      <c r="E3" s="7">
        <v>0.4</v>
      </c>
      <c r="F3" s="7">
        <f>C3/1000+E3</f>
        <v>1.146</v>
      </c>
      <c r="G3" s="7">
        <v>1</v>
      </c>
      <c r="H3" s="7">
        <f>F3*G3</f>
        <v>1.146</v>
      </c>
      <c r="I3" s="5" t="s">
        <v>11</v>
      </c>
    </row>
    <row r="4" customHeight="1" spans="1:9">
      <c r="A4" s="7">
        <v>2</v>
      </c>
      <c r="B4" s="4" t="s">
        <v>12</v>
      </c>
      <c r="C4" s="7">
        <v>746</v>
      </c>
      <c r="D4" s="7">
        <v>3300</v>
      </c>
      <c r="E4" s="7">
        <v>0.4</v>
      </c>
      <c r="F4" s="7">
        <f t="shared" ref="F4:F31" si="0">C4/1000+E4</f>
        <v>1.146</v>
      </c>
      <c r="G4" s="7">
        <v>2</v>
      </c>
      <c r="H4" s="7">
        <f t="shared" ref="H4:H31" si="1">F4*G4</f>
        <v>2.292</v>
      </c>
      <c r="I4" s="5" t="s">
        <v>11</v>
      </c>
    </row>
    <row r="5" customHeight="1" spans="1:9">
      <c r="A5" s="7">
        <v>3</v>
      </c>
      <c r="B5" s="4" t="s">
        <v>13</v>
      </c>
      <c r="C5" s="7">
        <v>900</v>
      </c>
      <c r="D5" s="7">
        <v>2900</v>
      </c>
      <c r="E5" s="7">
        <v>0.4</v>
      </c>
      <c r="F5" s="7">
        <f t="shared" si="0"/>
        <v>1.3</v>
      </c>
      <c r="G5" s="7">
        <v>17</v>
      </c>
      <c r="H5" s="7">
        <f t="shared" si="1"/>
        <v>22.1</v>
      </c>
      <c r="I5" s="5" t="s">
        <v>11</v>
      </c>
    </row>
    <row r="6" customHeight="1" spans="1:9">
      <c r="A6" s="7">
        <v>4</v>
      </c>
      <c r="B6" s="4" t="s">
        <v>14</v>
      </c>
      <c r="C6" s="7">
        <v>900</v>
      </c>
      <c r="D6" s="7">
        <v>3200</v>
      </c>
      <c r="E6" s="7">
        <v>0.4</v>
      </c>
      <c r="F6" s="7">
        <f t="shared" si="0"/>
        <v>1.3</v>
      </c>
      <c r="G6" s="7">
        <v>23</v>
      </c>
      <c r="H6" s="7">
        <f t="shared" si="1"/>
        <v>29.9</v>
      </c>
      <c r="I6" s="5" t="s">
        <v>11</v>
      </c>
    </row>
    <row r="7" customHeight="1" spans="1:9">
      <c r="A7" s="7">
        <v>5</v>
      </c>
      <c r="B7" s="4" t="s">
        <v>15</v>
      </c>
      <c r="C7" s="7">
        <v>900</v>
      </c>
      <c r="D7" s="7">
        <v>3300</v>
      </c>
      <c r="E7" s="7">
        <v>0.4</v>
      </c>
      <c r="F7" s="7">
        <f t="shared" si="0"/>
        <v>1.3</v>
      </c>
      <c r="G7" s="7">
        <v>3</v>
      </c>
      <c r="H7" s="7">
        <f t="shared" si="1"/>
        <v>3.9</v>
      </c>
      <c r="I7" s="5" t="s">
        <v>16</v>
      </c>
    </row>
    <row r="8" customHeight="1" spans="1:9">
      <c r="A8" s="7">
        <v>6</v>
      </c>
      <c r="B8" s="4" t="s">
        <v>17</v>
      </c>
      <c r="C8" s="7">
        <v>900</v>
      </c>
      <c r="D8" s="7">
        <v>3300</v>
      </c>
      <c r="E8" s="7">
        <v>0.4</v>
      </c>
      <c r="F8" s="7">
        <f t="shared" si="0"/>
        <v>1.3</v>
      </c>
      <c r="G8" s="7">
        <v>18</v>
      </c>
      <c r="H8" s="7">
        <f t="shared" si="1"/>
        <v>23.4</v>
      </c>
      <c r="I8" s="5" t="s">
        <v>11</v>
      </c>
    </row>
    <row r="9" customHeight="1" spans="1:9">
      <c r="A9" s="7">
        <v>7</v>
      </c>
      <c r="B9" s="4" t="s">
        <v>18</v>
      </c>
      <c r="C9" s="7">
        <v>1059</v>
      </c>
      <c r="D9" s="7">
        <v>3300</v>
      </c>
      <c r="E9" s="7">
        <v>0.4</v>
      </c>
      <c r="F9" s="7">
        <f t="shared" si="0"/>
        <v>1.459</v>
      </c>
      <c r="G9" s="7">
        <v>1</v>
      </c>
      <c r="H9" s="7">
        <f t="shared" si="1"/>
        <v>1.459</v>
      </c>
      <c r="I9" s="5" t="s">
        <v>11</v>
      </c>
    </row>
    <row r="10" customHeight="1" spans="1:9">
      <c r="A10" s="7">
        <v>8</v>
      </c>
      <c r="B10" s="4" t="s">
        <v>19</v>
      </c>
      <c r="C10" s="7">
        <v>1800</v>
      </c>
      <c r="D10" s="7">
        <v>1300</v>
      </c>
      <c r="E10" s="7">
        <v>0.4</v>
      </c>
      <c r="F10" s="7">
        <f t="shared" si="0"/>
        <v>2.2</v>
      </c>
      <c r="G10" s="7">
        <v>6</v>
      </c>
      <c r="H10" s="7">
        <f t="shared" si="1"/>
        <v>13.2</v>
      </c>
      <c r="I10" s="5" t="s">
        <v>11</v>
      </c>
    </row>
    <row r="11" customHeight="1" spans="1:9">
      <c r="A11" s="7">
        <v>9</v>
      </c>
      <c r="B11" s="4" t="s">
        <v>20</v>
      </c>
      <c r="C11" s="7">
        <v>1800</v>
      </c>
      <c r="D11" s="7">
        <v>1800</v>
      </c>
      <c r="E11" s="7">
        <v>0.4</v>
      </c>
      <c r="F11" s="7">
        <f t="shared" si="0"/>
        <v>2.2</v>
      </c>
      <c r="G11" s="7">
        <v>2</v>
      </c>
      <c r="H11" s="7">
        <f t="shared" si="1"/>
        <v>4.4</v>
      </c>
      <c r="I11" s="5" t="s">
        <v>11</v>
      </c>
    </row>
    <row r="12" customHeight="1" spans="1:9">
      <c r="A12" s="7">
        <v>10</v>
      </c>
      <c r="B12" s="4" t="s">
        <v>21</v>
      </c>
      <c r="C12" s="7">
        <v>1800</v>
      </c>
      <c r="D12" s="7">
        <v>2200</v>
      </c>
      <c r="E12" s="7">
        <v>0.4</v>
      </c>
      <c r="F12" s="7">
        <f t="shared" si="0"/>
        <v>2.2</v>
      </c>
      <c r="G12" s="7">
        <v>161</v>
      </c>
      <c r="H12" s="7">
        <f t="shared" si="1"/>
        <v>354.2</v>
      </c>
      <c r="I12" s="5" t="s">
        <v>11</v>
      </c>
    </row>
    <row r="13" customHeight="1" spans="1:9">
      <c r="A13" s="7">
        <v>11</v>
      </c>
      <c r="B13" s="4" t="s">
        <v>22</v>
      </c>
      <c r="C13" s="7">
        <v>1800</v>
      </c>
      <c r="D13" s="7">
        <v>2200</v>
      </c>
      <c r="E13" s="7">
        <v>0.4</v>
      </c>
      <c r="F13" s="7">
        <f t="shared" si="0"/>
        <v>2.2</v>
      </c>
      <c r="G13" s="7">
        <v>12</v>
      </c>
      <c r="H13" s="7">
        <f t="shared" si="1"/>
        <v>26.4</v>
      </c>
      <c r="I13" s="5" t="s">
        <v>23</v>
      </c>
    </row>
    <row r="14" customHeight="1" spans="1:9">
      <c r="A14" s="7">
        <v>12</v>
      </c>
      <c r="B14" s="4" t="s">
        <v>24</v>
      </c>
      <c r="C14" s="7">
        <v>1800</v>
      </c>
      <c r="D14" s="7">
        <v>2200</v>
      </c>
      <c r="E14" s="7">
        <v>0.4</v>
      </c>
      <c r="F14" s="7">
        <f t="shared" si="0"/>
        <v>2.2</v>
      </c>
      <c r="G14" s="7">
        <v>4</v>
      </c>
      <c r="H14" s="7">
        <f t="shared" si="1"/>
        <v>8.8</v>
      </c>
      <c r="I14" s="5" t="s">
        <v>25</v>
      </c>
    </row>
    <row r="15" customHeight="1" spans="1:9">
      <c r="A15" s="7">
        <v>13</v>
      </c>
      <c r="B15" s="4" t="s">
        <v>26</v>
      </c>
      <c r="C15" s="7">
        <v>1800</v>
      </c>
      <c r="D15" s="7">
        <v>2800</v>
      </c>
      <c r="E15" s="7">
        <v>0.4</v>
      </c>
      <c r="F15" s="7">
        <f t="shared" si="0"/>
        <v>2.2</v>
      </c>
      <c r="G15" s="7">
        <v>22</v>
      </c>
      <c r="H15" s="7">
        <f t="shared" si="1"/>
        <v>48.4</v>
      </c>
      <c r="I15" s="5" t="s">
        <v>11</v>
      </c>
    </row>
    <row r="16" customHeight="1" spans="1:9">
      <c r="A16" s="7">
        <v>14</v>
      </c>
      <c r="B16" s="4" t="s">
        <v>27</v>
      </c>
      <c r="C16" s="7">
        <v>2400</v>
      </c>
      <c r="D16" s="7">
        <v>1800</v>
      </c>
      <c r="E16" s="7">
        <v>0.4</v>
      </c>
      <c r="F16" s="7">
        <f t="shared" si="0"/>
        <v>2.8</v>
      </c>
      <c r="G16" s="7">
        <v>2</v>
      </c>
      <c r="H16" s="7">
        <f t="shared" si="1"/>
        <v>5.6</v>
      </c>
      <c r="I16" s="5" t="s">
        <v>25</v>
      </c>
    </row>
    <row r="17" customHeight="1" spans="1:9">
      <c r="A17" s="7">
        <v>15</v>
      </c>
      <c r="B17" s="4" t="s">
        <v>28</v>
      </c>
      <c r="C17" s="7">
        <v>2400</v>
      </c>
      <c r="D17" s="7">
        <v>2200</v>
      </c>
      <c r="E17" s="7">
        <v>0.4</v>
      </c>
      <c r="F17" s="7">
        <f t="shared" si="0"/>
        <v>2.8</v>
      </c>
      <c r="G17" s="7">
        <v>8</v>
      </c>
      <c r="H17" s="7">
        <f t="shared" si="1"/>
        <v>22.4</v>
      </c>
      <c r="I17" s="5" t="s">
        <v>11</v>
      </c>
    </row>
    <row r="18" customHeight="1" spans="1:9">
      <c r="A18" s="7">
        <v>16</v>
      </c>
      <c r="B18" s="4" t="s">
        <v>29</v>
      </c>
      <c r="C18" s="7">
        <v>2400</v>
      </c>
      <c r="D18" s="7">
        <v>2800</v>
      </c>
      <c r="E18" s="7">
        <v>0.4</v>
      </c>
      <c r="F18" s="7">
        <f t="shared" si="0"/>
        <v>2.8</v>
      </c>
      <c r="G18" s="7">
        <v>2</v>
      </c>
      <c r="H18" s="7">
        <f t="shared" si="1"/>
        <v>5.6</v>
      </c>
      <c r="I18" s="5" t="s">
        <v>11</v>
      </c>
    </row>
    <row r="19" customHeight="1" spans="1:9">
      <c r="A19" s="7">
        <v>17</v>
      </c>
      <c r="B19" s="4" t="s">
        <v>30</v>
      </c>
      <c r="C19" s="7">
        <v>3000</v>
      </c>
      <c r="D19" s="7">
        <v>3000</v>
      </c>
      <c r="E19" s="7">
        <v>0.4</v>
      </c>
      <c r="F19" s="7">
        <f t="shared" si="0"/>
        <v>3.4</v>
      </c>
      <c r="G19" s="7">
        <v>2</v>
      </c>
      <c r="H19" s="7">
        <f t="shared" si="1"/>
        <v>6.8</v>
      </c>
      <c r="I19" s="5" t="s">
        <v>16</v>
      </c>
    </row>
    <row r="20" customHeight="1" spans="1:9">
      <c r="A20" s="7">
        <v>18</v>
      </c>
      <c r="B20" s="4" t="s">
        <v>31</v>
      </c>
      <c r="C20" s="7">
        <v>3872</v>
      </c>
      <c r="D20" s="7">
        <v>2200</v>
      </c>
      <c r="E20" s="7">
        <v>0.4</v>
      </c>
      <c r="F20" s="7">
        <f t="shared" si="0"/>
        <v>4.272</v>
      </c>
      <c r="G20" s="7">
        <v>1</v>
      </c>
      <c r="H20" s="7">
        <f t="shared" si="1"/>
        <v>4.272</v>
      </c>
      <c r="I20" s="5" t="s">
        <v>11</v>
      </c>
    </row>
    <row r="21" customHeight="1" spans="1:9">
      <c r="A21" s="7">
        <v>19</v>
      </c>
      <c r="B21" s="4" t="s">
        <v>32</v>
      </c>
      <c r="C21" s="7">
        <v>4000</v>
      </c>
      <c r="D21" s="7">
        <v>2200</v>
      </c>
      <c r="E21" s="7">
        <v>0.4</v>
      </c>
      <c r="F21" s="7">
        <f t="shared" si="0"/>
        <v>4.4</v>
      </c>
      <c r="G21" s="7">
        <v>2</v>
      </c>
      <c r="H21" s="7">
        <f t="shared" si="1"/>
        <v>8.8</v>
      </c>
      <c r="I21" s="5" t="s">
        <v>11</v>
      </c>
    </row>
    <row r="22" customHeight="1" spans="1:9">
      <c r="A22" s="7">
        <v>20</v>
      </c>
      <c r="B22" s="4" t="s">
        <v>33</v>
      </c>
      <c r="C22" s="7">
        <v>4000</v>
      </c>
      <c r="D22" s="7">
        <v>2800</v>
      </c>
      <c r="E22" s="7">
        <v>0.4</v>
      </c>
      <c r="F22" s="7">
        <f t="shared" si="0"/>
        <v>4.4</v>
      </c>
      <c r="G22" s="7">
        <v>1</v>
      </c>
      <c r="H22" s="7">
        <f t="shared" si="1"/>
        <v>4.4</v>
      </c>
      <c r="I22" s="5" t="s">
        <v>11</v>
      </c>
    </row>
    <row r="23" customHeight="1" spans="1:9">
      <c r="A23" s="7">
        <v>21</v>
      </c>
      <c r="B23" s="4" t="s">
        <v>34</v>
      </c>
      <c r="C23" s="7">
        <v>4800</v>
      </c>
      <c r="D23" s="7">
        <v>1300</v>
      </c>
      <c r="E23" s="7">
        <v>0.4</v>
      </c>
      <c r="F23" s="7">
        <f t="shared" si="0"/>
        <v>5.2</v>
      </c>
      <c r="G23" s="7">
        <v>3</v>
      </c>
      <c r="H23" s="7">
        <f t="shared" si="1"/>
        <v>15.6</v>
      </c>
      <c r="I23" s="5" t="s">
        <v>11</v>
      </c>
    </row>
    <row r="24" customHeight="1" spans="1:9">
      <c r="A24" s="7">
        <v>22</v>
      </c>
      <c r="B24" s="4" t="s">
        <v>35</v>
      </c>
      <c r="C24" s="7">
        <v>4800</v>
      </c>
      <c r="D24" s="7">
        <v>2200</v>
      </c>
      <c r="E24" s="7">
        <v>0.4</v>
      </c>
      <c r="F24" s="7">
        <f t="shared" si="0"/>
        <v>5.2</v>
      </c>
      <c r="G24" s="7">
        <v>6</v>
      </c>
      <c r="H24" s="7">
        <f t="shared" si="1"/>
        <v>31.2</v>
      </c>
      <c r="I24" s="5" t="s">
        <v>23</v>
      </c>
    </row>
    <row r="25" customHeight="1" spans="1:9">
      <c r="A25" s="7">
        <v>23</v>
      </c>
      <c r="B25" s="4" t="s">
        <v>36</v>
      </c>
      <c r="C25" s="7">
        <v>4800</v>
      </c>
      <c r="D25" s="7">
        <v>2200</v>
      </c>
      <c r="E25" s="7">
        <v>0.4</v>
      </c>
      <c r="F25" s="7">
        <f t="shared" si="0"/>
        <v>5.2</v>
      </c>
      <c r="G25" s="7">
        <v>4</v>
      </c>
      <c r="H25" s="7">
        <f t="shared" si="1"/>
        <v>20.8</v>
      </c>
      <c r="I25" s="5" t="s">
        <v>25</v>
      </c>
    </row>
    <row r="26" customHeight="1" spans="1:9">
      <c r="A26" s="7">
        <v>24</v>
      </c>
      <c r="B26" s="4" t="s">
        <v>37</v>
      </c>
      <c r="C26" s="7">
        <v>4800</v>
      </c>
      <c r="D26" s="7">
        <v>2200</v>
      </c>
      <c r="E26" s="7">
        <v>0.4</v>
      </c>
      <c r="F26" s="7">
        <f t="shared" si="0"/>
        <v>5.2</v>
      </c>
      <c r="G26" s="7">
        <v>108</v>
      </c>
      <c r="H26" s="7">
        <f t="shared" si="1"/>
        <v>561.6</v>
      </c>
      <c r="I26" s="5" t="s">
        <v>11</v>
      </c>
    </row>
    <row r="27" customHeight="1" spans="1:9">
      <c r="A27" s="7">
        <v>25</v>
      </c>
      <c r="B27" s="4" t="s">
        <v>38</v>
      </c>
      <c r="C27" s="7">
        <v>4800</v>
      </c>
      <c r="D27" s="7">
        <v>2400</v>
      </c>
      <c r="E27" s="7">
        <v>0.4</v>
      </c>
      <c r="F27" s="7">
        <f t="shared" si="0"/>
        <v>5.2</v>
      </c>
      <c r="G27" s="7">
        <v>2</v>
      </c>
      <c r="H27" s="7">
        <f t="shared" si="1"/>
        <v>10.4</v>
      </c>
      <c r="I27" s="5" t="s">
        <v>11</v>
      </c>
    </row>
    <row r="28" customHeight="1" spans="1:9">
      <c r="A28" s="7">
        <v>26</v>
      </c>
      <c r="B28" s="4" t="s">
        <v>39</v>
      </c>
      <c r="C28" s="7">
        <v>4800</v>
      </c>
      <c r="D28" s="7">
        <v>2800</v>
      </c>
      <c r="E28" s="7">
        <v>0.4</v>
      </c>
      <c r="F28" s="7">
        <f t="shared" si="0"/>
        <v>5.2</v>
      </c>
      <c r="G28" s="7">
        <v>2</v>
      </c>
      <c r="H28" s="7">
        <f t="shared" si="1"/>
        <v>10.4</v>
      </c>
      <c r="I28" s="5" t="s">
        <v>23</v>
      </c>
    </row>
    <row r="29" customHeight="1" spans="1:9">
      <c r="A29" s="7">
        <v>27</v>
      </c>
      <c r="B29" s="4" t="s">
        <v>40</v>
      </c>
      <c r="C29" s="7">
        <v>4800</v>
      </c>
      <c r="D29" s="7">
        <v>2800</v>
      </c>
      <c r="E29" s="7">
        <v>0.4</v>
      </c>
      <c r="F29" s="7">
        <f t="shared" si="0"/>
        <v>5.2</v>
      </c>
      <c r="G29" s="7">
        <v>15</v>
      </c>
      <c r="H29" s="7">
        <f t="shared" si="1"/>
        <v>78</v>
      </c>
      <c r="I29" s="5" t="s">
        <v>11</v>
      </c>
    </row>
    <row r="30" customHeight="1" spans="1:9">
      <c r="A30" s="7">
        <v>28</v>
      </c>
      <c r="B30" s="4" t="s">
        <v>41</v>
      </c>
      <c r="C30" s="7">
        <v>1800</v>
      </c>
      <c r="D30" s="7">
        <v>2800</v>
      </c>
      <c r="E30" s="7">
        <v>0.4</v>
      </c>
      <c r="F30" s="7">
        <f t="shared" si="0"/>
        <v>2.2</v>
      </c>
      <c r="G30" s="7">
        <v>1</v>
      </c>
      <c r="H30" s="7">
        <f t="shared" si="1"/>
        <v>2.2</v>
      </c>
      <c r="I30" s="5" t="s">
        <v>11</v>
      </c>
    </row>
    <row r="31" customHeight="1" spans="1:9">
      <c r="A31" s="7">
        <v>29</v>
      </c>
      <c r="B31" s="4" t="s">
        <v>42</v>
      </c>
      <c r="C31" s="7">
        <v>2400</v>
      </c>
      <c r="D31" s="7">
        <v>2800</v>
      </c>
      <c r="E31" s="7">
        <v>0.4</v>
      </c>
      <c r="F31" s="7">
        <f t="shared" si="0"/>
        <v>2.8</v>
      </c>
      <c r="G31" s="7">
        <v>1</v>
      </c>
      <c r="H31" s="7">
        <f t="shared" si="1"/>
        <v>2.8</v>
      </c>
      <c r="I31" s="5" t="s">
        <v>11</v>
      </c>
    </row>
    <row r="32" customHeight="1" spans="1:9">
      <c r="A32" s="7">
        <v>30</v>
      </c>
      <c r="B32" s="4" t="s">
        <v>43</v>
      </c>
      <c r="C32" s="7">
        <v>1800</v>
      </c>
      <c r="D32" s="7">
        <v>2200</v>
      </c>
      <c r="E32" s="7">
        <v>0.4</v>
      </c>
      <c r="F32" s="7">
        <f t="shared" ref="F32:F37" si="2">C32/1000+E32</f>
        <v>2.2</v>
      </c>
      <c r="G32" s="7">
        <v>18</v>
      </c>
      <c r="H32" s="7">
        <f t="shared" ref="H32:H37" si="3">F32*G32</f>
        <v>39.6</v>
      </c>
      <c r="I32" s="5" t="s">
        <v>11</v>
      </c>
    </row>
    <row r="33" customHeight="1" spans="1:9">
      <c r="A33" s="7">
        <v>31</v>
      </c>
      <c r="B33" s="4" t="s">
        <v>44</v>
      </c>
      <c r="C33" s="7">
        <v>2400</v>
      </c>
      <c r="D33" s="7">
        <v>2200</v>
      </c>
      <c r="E33" s="7">
        <v>0.4</v>
      </c>
      <c r="F33" s="7">
        <f t="shared" si="2"/>
        <v>2.8</v>
      </c>
      <c r="G33" s="7">
        <v>2</v>
      </c>
      <c r="H33" s="7">
        <f t="shared" si="3"/>
        <v>5.6</v>
      </c>
      <c r="I33" s="5" t="s">
        <v>11</v>
      </c>
    </row>
    <row r="34" customHeight="1" spans="1:9">
      <c r="A34" s="7">
        <v>32</v>
      </c>
      <c r="B34" s="4" t="s">
        <v>45</v>
      </c>
      <c r="C34" s="7">
        <v>4800</v>
      </c>
      <c r="D34" s="7">
        <v>2200</v>
      </c>
      <c r="E34" s="7">
        <v>0.4</v>
      </c>
      <c r="F34" s="7">
        <f t="shared" si="2"/>
        <v>5.2</v>
      </c>
      <c r="G34" s="7">
        <v>4</v>
      </c>
      <c r="H34" s="7">
        <f t="shared" si="3"/>
        <v>20.8</v>
      </c>
      <c r="I34" s="5" t="s">
        <v>11</v>
      </c>
    </row>
    <row r="35" customHeight="1" spans="1:9">
      <c r="A35" s="7">
        <v>33</v>
      </c>
      <c r="B35" s="4" t="s">
        <v>44</v>
      </c>
      <c r="C35" s="7">
        <v>2400</v>
      </c>
      <c r="D35" s="7">
        <v>2100</v>
      </c>
      <c r="E35" s="7">
        <v>0.4</v>
      </c>
      <c r="F35" s="7">
        <f t="shared" si="2"/>
        <v>2.8</v>
      </c>
      <c r="G35" s="7">
        <v>16</v>
      </c>
      <c r="H35" s="7">
        <f t="shared" si="3"/>
        <v>44.8</v>
      </c>
      <c r="I35" s="5" t="s">
        <v>11</v>
      </c>
    </row>
    <row r="36" customHeight="1" spans="1:9">
      <c r="A36" s="7">
        <v>34</v>
      </c>
      <c r="B36" s="4" t="s">
        <v>46</v>
      </c>
      <c r="C36" s="7">
        <v>900</v>
      </c>
      <c r="D36" s="7">
        <v>1500</v>
      </c>
      <c r="E36" s="7">
        <v>0.4</v>
      </c>
      <c r="F36" s="7">
        <f t="shared" si="2"/>
        <v>1.3</v>
      </c>
      <c r="G36" s="7">
        <v>2</v>
      </c>
      <c r="H36" s="7">
        <f t="shared" si="3"/>
        <v>2.6</v>
      </c>
      <c r="I36" s="5" t="s">
        <v>25</v>
      </c>
    </row>
    <row r="37" customHeight="1" spans="1:9">
      <c r="A37" s="7">
        <v>35</v>
      </c>
      <c r="B37" s="4" t="s">
        <v>47</v>
      </c>
      <c r="C37" s="7">
        <v>1800</v>
      </c>
      <c r="D37" s="7">
        <v>1500</v>
      </c>
      <c r="E37" s="7">
        <v>0.4</v>
      </c>
      <c r="F37" s="7">
        <f t="shared" si="2"/>
        <v>2.2</v>
      </c>
      <c r="G37" s="7">
        <v>9</v>
      </c>
      <c r="H37" s="7">
        <f t="shared" si="3"/>
        <v>19.8</v>
      </c>
      <c r="I37" s="5" t="s">
        <v>25</v>
      </c>
    </row>
    <row r="38" customHeight="1" spans="1:9">
      <c r="A38" s="7">
        <v>36</v>
      </c>
      <c r="B38" s="11" t="s">
        <v>48</v>
      </c>
      <c r="C38" s="12"/>
      <c r="D38" s="12"/>
      <c r="E38" s="12"/>
      <c r="F38" s="12"/>
      <c r="G38" s="8"/>
      <c r="H38" s="7">
        <f>SUM(H3:H37)</f>
        <v>1463.669</v>
      </c>
      <c r="I38" s="7"/>
    </row>
  </sheetData>
  <mergeCells count="2">
    <mergeCell ref="A1:I1"/>
    <mergeCell ref="B38:G38"/>
  </mergeCells>
  <pageMargins left="0.700694444444445" right="0.700694444444445" top="0.751388888888889" bottom="0.751388888888889" header="0.298611111111111" footer="0.298611111111111"/>
  <pageSetup paperSize="9" scale="67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1"/>
  <sheetViews>
    <sheetView workbookViewId="0">
      <selection activeCell="A2" sqref="$A2:$XFD2"/>
    </sheetView>
  </sheetViews>
  <sheetFormatPr defaultColWidth="9" defaultRowHeight="23" customHeight="1"/>
  <cols>
    <col min="1" max="1" width="7.75454545454545" style="1" customWidth="1"/>
    <col min="2" max="8" width="15.5" style="1" customWidth="1"/>
    <col min="9" max="9" width="17" style="1" customWidth="1"/>
    <col min="10" max="16384" width="9" style="2"/>
  </cols>
  <sheetData>
    <row r="1" customHeight="1" spans="1:9">
      <c r="A1" s="3" t="s">
        <v>49</v>
      </c>
      <c r="B1" s="3"/>
      <c r="C1" s="3"/>
      <c r="D1" s="3"/>
      <c r="E1" s="3"/>
      <c r="F1" s="3"/>
      <c r="G1" s="3"/>
      <c r="H1" s="3"/>
      <c r="I1" s="3"/>
    </row>
    <row r="2" ht="29" customHeight="1" spans="1:9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 t="s">
        <v>9</v>
      </c>
    </row>
    <row r="3" customHeight="1" spans="1:9">
      <c r="A3" s="6">
        <v>1</v>
      </c>
      <c r="B3" s="4" t="s">
        <v>50</v>
      </c>
      <c r="C3" s="8">
        <v>600</v>
      </c>
      <c r="D3" s="7">
        <v>1800</v>
      </c>
      <c r="E3" s="7">
        <v>0.4</v>
      </c>
      <c r="F3" s="7">
        <f>C3/1000+E3</f>
        <v>1</v>
      </c>
      <c r="G3" s="7">
        <v>9</v>
      </c>
      <c r="H3" s="7">
        <f>F3*G3</f>
        <v>9</v>
      </c>
      <c r="I3" s="5" t="s">
        <v>11</v>
      </c>
    </row>
    <row r="4" customHeight="1" spans="1:9">
      <c r="A4" s="6">
        <v>2</v>
      </c>
      <c r="B4" s="4" t="s">
        <v>51</v>
      </c>
      <c r="C4" s="8">
        <v>900</v>
      </c>
      <c r="D4" s="7">
        <v>1700</v>
      </c>
      <c r="E4" s="7">
        <v>0.4</v>
      </c>
      <c r="F4" s="7">
        <f t="shared" ref="F4:F40" si="0">C4/1000+E4</f>
        <v>1.3</v>
      </c>
      <c r="G4" s="7">
        <v>9</v>
      </c>
      <c r="H4" s="7">
        <f t="shared" ref="H4:H40" si="1">F4*G4</f>
        <v>11.7</v>
      </c>
      <c r="I4" s="5" t="s">
        <v>11</v>
      </c>
    </row>
    <row r="5" customHeight="1" spans="1:9">
      <c r="A5" s="6">
        <v>3</v>
      </c>
      <c r="B5" s="4" t="s">
        <v>52</v>
      </c>
      <c r="C5" s="8">
        <v>900</v>
      </c>
      <c r="D5" s="7">
        <v>2000</v>
      </c>
      <c r="E5" s="7">
        <v>0.4</v>
      </c>
      <c r="F5" s="7">
        <f t="shared" si="0"/>
        <v>1.3</v>
      </c>
      <c r="G5" s="7">
        <v>2</v>
      </c>
      <c r="H5" s="7">
        <f t="shared" si="1"/>
        <v>2.6</v>
      </c>
      <c r="I5" s="5" t="s">
        <v>11</v>
      </c>
    </row>
    <row r="6" customHeight="1" spans="1:9">
      <c r="A6" s="6">
        <v>4</v>
      </c>
      <c r="B6" s="4" t="s">
        <v>13</v>
      </c>
      <c r="C6" s="8">
        <v>900</v>
      </c>
      <c r="D6" s="7">
        <v>2900</v>
      </c>
      <c r="E6" s="7">
        <v>0.4</v>
      </c>
      <c r="F6" s="7">
        <f t="shared" si="0"/>
        <v>1.3</v>
      </c>
      <c r="G6" s="7">
        <v>86</v>
      </c>
      <c r="H6" s="7">
        <f t="shared" si="1"/>
        <v>111.8</v>
      </c>
      <c r="I6" s="5" t="s">
        <v>11</v>
      </c>
    </row>
    <row r="7" customHeight="1" spans="1:9">
      <c r="A7" s="6">
        <v>5</v>
      </c>
      <c r="B7" s="4" t="s">
        <v>53</v>
      </c>
      <c r="C7" s="8">
        <v>900</v>
      </c>
      <c r="D7" s="7">
        <v>3400</v>
      </c>
      <c r="E7" s="7">
        <v>0.4</v>
      </c>
      <c r="F7" s="7">
        <f t="shared" si="0"/>
        <v>1.3</v>
      </c>
      <c r="G7" s="7">
        <v>2</v>
      </c>
      <c r="H7" s="7">
        <f t="shared" si="1"/>
        <v>2.6</v>
      </c>
      <c r="I7" s="5" t="s">
        <v>11</v>
      </c>
    </row>
    <row r="8" customHeight="1" spans="1:9">
      <c r="A8" s="6">
        <v>6</v>
      </c>
      <c r="B8" s="4" t="s">
        <v>54</v>
      </c>
      <c r="C8" s="8">
        <v>1000</v>
      </c>
      <c r="D8" s="7">
        <v>2000</v>
      </c>
      <c r="E8" s="7">
        <v>0.4</v>
      </c>
      <c r="F8" s="7">
        <f t="shared" si="0"/>
        <v>1.4</v>
      </c>
      <c r="G8" s="7">
        <v>9</v>
      </c>
      <c r="H8" s="7">
        <f t="shared" si="1"/>
        <v>12.6</v>
      </c>
      <c r="I8" s="5" t="s">
        <v>11</v>
      </c>
    </row>
    <row r="9" customHeight="1" spans="1:9">
      <c r="A9" s="6">
        <v>7</v>
      </c>
      <c r="B9" s="4" t="s">
        <v>55</v>
      </c>
      <c r="C9" s="8">
        <v>1000</v>
      </c>
      <c r="D9" s="7">
        <v>2900</v>
      </c>
      <c r="E9" s="7">
        <v>0.4</v>
      </c>
      <c r="F9" s="7">
        <f t="shared" si="0"/>
        <v>1.4</v>
      </c>
      <c r="G9" s="7">
        <v>9</v>
      </c>
      <c r="H9" s="7">
        <f t="shared" si="1"/>
        <v>12.6</v>
      </c>
      <c r="I9" s="5" t="s">
        <v>11</v>
      </c>
    </row>
    <row r="10" customHeight="1" spans="1:9">
      <c r="A10" s="6">
        <v>8</v>
      </c>
      <c r="B10" s="4" t="s">
        <v>56</v>
      </c>
      <c r="C10" s="8">
        <v>1500</v>
      </c>
      <c r="D10" s="7">
        <v>2000</v>
      </c>
      <c r="E10" s="7">
        <v>0.4</v>
      </c>
      <c r="F10" s="7">
        <f t="shared" si="0"/>
        <v>1.9</v>
      </c>
      <c r="G10" s="7">
        <v>2</v>
      </c>
      <c r="H10" s="7">
        <f t="shared" si="1"/>
        <v>3.8</v>
      </c>
      <c r="I10" s="5" t="s">
        <v>11</v>
      </c>
    </row>
    <row r="11" customHeight="1" spans="1:9">
      <c r="A11" s="6">
        <v>9</v>
      </c>
      <c r="B11" s="4" t="s">
        <v>57</v>
      </c>
      <c r="C11" s="8">
        <v>1500</v>
      </c>
      <c r="D11" s="7">
        <v>2900</v>
      </c>
      <c r="E11" s="7">
        <v>0.4</v>
      </c>
      <c r="F11" s="7">
        <f t="shared" si="0"/>
        <v>1.9</v>
      </c>
      <c r="G11" s="7">
        <v>26</v>
      </c>
      <c r="H11" s="7">
        <f t="shared" si="1"/>
        <v>49.4</v>
      </c>
      <c r="I11" s="5" t="s">
        <v>11</v>
      </c>
    </row>
    <row r="12" customHeight="1" spans="1:9">
      <c r="A12" s="6">
        <v>10</v>
      </c>
      <c r="B12" s="4" t="s">
        <v>58</v>
      </c>
      <c r="C12" s="8">
        <v>1800</v>
      </c>
      <c r="D12" s="7">
        <v>2000</v>
      </c>
      <c r="E12" s="7">
        <v>0.4</v>
      </c>
      <c r="F12" s="7">
        <f t="shared" si="0"/>
        <v>2.2</v>
      </c>
      <c r="G12" s="7">
        <v>3</v>
      </c>
      <c r="H12" s="7">
        <f t="shared" si="1"/>
        <v>6.6</v>
      </c>
      <c r="I12" s="5" t="s">
        <v>11</v>
      </c>
    </row>
    <row r="13" customHeight="1" spans="1:9">
      <c r="A13" s="6">
        <v>11</v>
      </c>
      <c r="B13" s="4" t="s">
        <v>59</v>
      </c>
      <c r="C13" s="8">
        <v>1500</v>
      </c>
      <c r="D13" s="7">
        <v>3400</v>
      </c>
      <c r="E13" s="7">
        <v>0.4</v>
      </c>
      <c r="F13" s="7">
        <f t="shared" si="0"/>
        <v>1.9</v>
      </c>
      <c r="G13" s="7">
        <v>1</v>
      </c>
      <c r="H13" s="7">
        <f t="shared" si="1"/>
        <v>1.9</v>
      </c>
      <c r="I13" s="5" t="s">
        <v>11</v>
      </c>
    </row>
    <row r="14" customHeight="1" spans="1:9">
      <c r="A14" s="6">
        <v>12</v>
      </c>
      <c r="B14" s="4" t="s">
        <v>60</v>
      </c>
      <c r="C14" s="8">
        <v>1650</v>
      </c>
      <c r="D14" s="7">
        <v>2000</v>
      </c>
      <c r="E14" s="7">
        <v>0.4</v>
      </c>
      <c r="F14" s="7">
        <f t="shared" si="0"/>
        <v>2.05</v>
      </c>
      <c r="G14" s="7">
        <v>1</v>
      </c>
      <c r="H14" s="7">
        <f t="shared" si="1"/>
        <v>2.05</v>
      </c>
      <c r="I14" s="5" t="s">
        <v>11</v>
      </c>
    </row>
    <row r="15" customHeight="1" spans="1:9">
      <c r="A15" s="6">
        <v>13</v>
      </c>
      <c r="B15" s="4" t="s">
        <v>61</v>
      </c>
      <c r="C15" s="8">
        <v>1900</v>
      </c>
      <c r="D15" s="7">
        <v>2000</v>
      </c>
      <c r="E15" s="7">
        <v>0.4</v>
      </c>
      <c r="F15" s="7">
        <f t="shared" si="0"/>
        <v>2.3</v>
      </c>
      <c r="G15" s="7">
        <v>9</v>
      </c>
      <c r="H15" s="7">
        <f t="shared" si="1"/>
        <v>20.7</v>
      </c>
      <c r="I15" s="5" t="s">
        <v>11</v>
      </c>
    </row>
    <row r="16" customHeight="1" spans="1:9">
      <c r="A16" s="6">
        <v>14</v>
      </c>
      <c r="B16" s="4" t="s">
        <v>62</v>
      </c>
      <c r="C16" s="8">
        <v>2100</v>
      </c>
      <c r="D16" s="7">
        <v>2000</v>
      </c>
      <c r="E16" s="7">
        <v>0.4</v>
      </c>
      <c r="F16" s="7">
        <f t="shared" si="0"/>
        <v>2.5</v>
      </c>
      <c r="G16" s="7">
        <v>170</v>
      </c>
      <c r="H16" s="7">
        <f t="shared" si="1"/>
        <v>425</v>
      </c>
      <c r="I16" s="5" t="s">
        <v>11</v>
      </c>
    </row>
    <row r="17" customHeight="1" spans="1:9">
      <c r="A17" s="6">
        <v>15</v>
      </c>
      <c r="B17" s="4" t="s">
        <v>63</v>
      </c>
      <c r="C17" s="8">
        <v>2200</v>
      </c>
      <c r="D17" s="7">
        <v>1500</v>
      </c>
      <c r="E17" s="7">
        <v>0.4</v>
      </c>
      <c r="F17" s="7">
        <f t="shared" si="0"/>
        <v>2.6</v>
      </c>
      <c r="G17" s="7">
        <v>3</v>
      </c>
      <c r="H17" s="7">
        <f t="shared" si="1"/>
        <v>7.8</v>
      </c>
      <c r="I17" s="5" t="s">
        <v>11</v>
      </c>
    </row>
    <row r="18" customHeight="1" spans="1:9">
      <c r="A18" s="6">
        <v>16</v>
      </c>
      <c r="B18" s="4" t="s">
        <v>64</v>
      </c>
      <c r="C18" s="8">
        <v>2200</v>
      </c>
      <c r="D18" s="7">
        <v>2000</v>
      </c>
      <c r="E18" s="7">
        <v>0.4</v>
      </c>
      <c r="F18" s="7">
        <f t="shared" si="0"/>
        <v>2.6</v>
      </c>
      <c r="G18" s="7">
        <v>40</v>
      </c>
      <c r="H18" s="7">
        <f t="shared" si="1"/>
        <v>104</v>
      </c>
      <c r="I18" s="5" t="s">
        <v>11</v>
      </c>
    </row>
    <row r="19" customHeight="1" spans="1:9">
      <c r="A19" s="6">
        <v>17</v>
      </c>
      <c r="B19" s="4" t="s">
        <v>65</v>
      </c>
      <c r="C19" s="8">
        <v>2200</v>
      </c>
      <c r="D19" s="7">
        <v>2000</v>
      </c>
      <c r="E19" s="7">
        <v>0.4</v>
      </c>
      <c r="F19" s="7">
        <f t="shared" si="0"/>
        <v>2.6</v>
      </c>
      <c r="G19" s="7">
        <v>9</v>
      </c>
      <c r="H19" s="7">
        <f t="shared" si="1"/>
        <v>23.4</v>
      </c>
      <c r="I19" s="5" t="s">
        <v>11</v>
      </c>
    </row>
    <row r="20" customHeight="1" spans="1:9">
      <c r="A20" s="6">
        <v>18</v>
      </c>
      <c r="B20" s="4" t="s">
        <v>66</v>
      </c>
      <c r="C20" s="8">
        <v>2300</v>
      </c>
      <c r="D20" s="7">
        <v>1500</v>
      </c>
      <c r="E20" s="7">
        <v>0.4</v>
      </c>
      <c r="F20" s="7">
        <f t="shared" si="0"/>
        <v>2.7</v>
      </c>
      <c r="G20" s="7">
        <v>1</v>
      </c>
      <c r="H20" s="7">
        <f t="shared" si="1"/>
        <v>2.7</v>
      </c>
      <c r="I20" s="5" t="s">
        <v>11</v>
      </c>
    </row>
    <row r="21" customHeight="1" spans="1:9">
      <c r="A21" s="6">
        <v>19</v>
      </c>
      <c r="B21" s="4" t="s">
        <v>67</v>
      </c>
      <c r="C21" s="8">
        <v>2300</v>
      </c>
      <c r="D21" s="7">
        <v>2000</v>
      </c>
      <c r="E21" s="7">
        <v>0.4</v>
      </c>
      <c r="F21" s="7">
        <f t="shared" si="0"/>
        <v>2.7</v>
      </c>
      <c r="G21" s="7">
        <v>9</v>
      </c>
      <c r="H21" s="7">
        <f t="shared" si="1"/>
        <v>24.3</v>
      </c>
      <c r="I21" s="5" t="s">
        <v>11</v>
      </c>
    </row>
    <row r="22" customHeight="1" spans="1:9">
      <c r="A22" s="6">
        <v>20</v>
      </c>
      <c r="B22" s="4" t="s">
        <v>68</v>
      </c>
      <c r="C22" s="8">
        <v>2400</v>
      </c>
      <c r="D22" s="7">
        <v>2000</v>
      </c>
      <c r="E22" s="7">
        <v>0.4</v>
      </c>
      <c r="F22" s="7">
        <f t="shared" si="0"/>
        <v>2.8</v>
      </c>
      <c r="G22" s="7">
        <v>9</v>
      </c>
      <c r="H22" s="7">
        <f t="shared" si="1"/>
        <v>25.2</v>
      </c>
      <c r="I22" s="5" t="s">
        <v>11</v>
      </c>
    </row>
    <row r="23" customHeight="1" spans="1:9">
      <c r="A23" s="6">
        <v>21</v>
      </c>
      <c r="B23" s="4" t="s">
        <v>69</v>
      </c>
      <c r="C23" s="8">
        <v>3000</v>
      </c>
      <c r="D23" s="7">
        <v>1500</v>
      </c>
      <c r="E23" s="7">
        <v>0.4</v>
      </c>
      <c r="F23" s="7">
        <f t="shared" si="0"/>
        <v>3.4</v>
      </c>
      <c r="G23" s="7">
        <v>1</v>
      </c>
      <c r="H23" s="7">
        <f t="shared" si="1"/>
        <v>3.4</v>
      </c>
      <c r="I23" s="5" t="s">
        <v>11</v>
      </c>
    </row>
    <row r="24" customHeight="1" spans="1:9">
      <c r="A24" s="6">
        <v>22</v>
      </c>
      <c r="B24" s="4" t="s">
        <v>70</v>
      </c>
      <c r="C24" s="8">
        <v>3000</v>
      </c>
      <c r="D24" s="7">
        <v>2000</v>
      </c>
      <c r="E24" s="7">
        <v>0.4</v>
      </c>
      <c r="F24" s="7">
        <f t="shared" si="0"/>
        <v>3.4</v>
      </c>
      <c r="G24" s="7">
        <v>6</v>
      </c>
      <c r="H24" s="7">
        <f t="shared" si="1"/>
        <v>20.4</v>
      </c>
      <c r="I24" s="5" t="s">
        <v>11</v>
      </c>
    </row>
    <row r="25" customHeight="1" spans="1:9">
      <c r="A25" s="6">
        <v>23</v>
      </c>
      <c r="B25" s="4" t="s">
        <v>71</v>
      </c>
      <c r="C25" s="8">
        <v>3000</v>
      </c>
      <c r="D25" s="7">
        <v>2000</v>
      </c>
      <c r="E25" s="7">
        <v>0.4</v>
      </c>
      <c r="F25" s="7">
        <f t="shared" si="0"/>
        <v>3.4</v>
      </c>
      <c r="G25" s="7">
        <v>8</v>
      </c>
      <c r="H25" s="7">
        <f t="shared" si="1"/>
        <v>27.2</v>
      </c>
      <c r="I25" s="5" t="s">
        <v>11</v>
      </c>
    </row>
    <row r="26" customHeight="1" spans="1:9">
      <c r="A26" s="6">
        <v>24</v>
      </c>
      <c r="B26" s="4" t="s">
        <v>72</v>
      </c>
      <c r="C26" s="8">
        <v>3000</v>
      </c>
      <c r="D26" s="7">
        <v>2500</v>
      </c>
      <c r="E26" s="7">
        <v>0.4</v>
      </c>
      <c r="F26" s="7">
        <f t="shared" si="0"/>
        <v>3.4</v>
      </c>
      <c r="G26" s="7">
        <v>2</v>
      </c>
      <c r="H26" s="7">
        <f t="shared" si="1"/>
        <v>6.8</v>
      </c>
      <c r="I26" s="5" t="s">
        <v>11</v>
      </c>
    </row>
    <row r="27" customHeight="1" spans="1:9">
      <c r="A27" s="6">
        <v>25</v>
      </c>
      <c r="B27" s="4" t="s">
        <v>73</v>
      </c>
      <c r="C27" s="8">
        <v>3050</v>
      </c>
      <c r="D27" s="7">
        <v>2000</v>
      </c>
      <c r="E27" s="7">
        <v>0.4</v>
      </c>
      <c r="F27" s="7">
        <f t="shared" si="0"/>
        <v>3.45</v>
      </c>
      <c r="G27" s="7">
        <v>17</v>
      </c>
      <c r="H27" s="7">
        <f t="shared" si="1"/>
        <v>58.65</v>
      </c>
      <c r="I27" s="5" t="s">
        <v>11</v>
      </c>
    </row>
    <row r="28" customHeight="1" spans="1:9">
      <c r="A28" s="6">
        <v>26</v>
      </c>
      <c r="B28" s="4" t="s">
        <v>74</v>
      </c>
      <c r="C28" s="8">
        <v>3050</v>
      </c>
      <c r="D28" s="7">
        <v>2000</v>
      </c>
      <c r="E28" s="7">
        <v>0.4</v>
      </c>
      <c r="F28" s="7">
        <f t="shared" si="0"/>
        <v>3.45</v>
      </c>
      <c r="G28" s="7">
        <v>4</v>
      </c>
      <c r="H28" s="7">
        <f t="shared" si="1"/>
        <v>13.8</v>
      </c>
      <c r="I28" s="5" t="s">
        <v>11</v>
      </c>
    </row>
    <row r="29" customHeight="1" spans="1:9">
      <c r="A29" s="6">
        <v>27</v>
      </c>
      <c r="B29" s="4" t="s">
        <v>75</v>
      </c>
      <c r="C29" s="8">
        <v>3200</v>
      </c>
      <c r="D29" s="7">
        <v>2000</v>
      </c>
      <c r="E29" s="7">
        <v>0.4</v>
      </c>
      <c r="F29" s="7">
        <f t="shared" si="0"/>
        <v>3.6</v>
      </c>
      <c r="G29" s="7">
        <v>14</v>
      </c>
      <c r="H29" s="7">
        <f t="shared" si="1"/>
        <v>50.4</v>
      </c>
      <c r="I29" s="5" t="s">
        <v>11</v>
      </c>
    </row>
    <row r="30" customHeight="1" spans="1:9">
      <c r="A30" s="6">
        <v>28</v>
      </c>
      <c r="B30" s="4" t="s">
        <v>76</v>
      </c>
      <c r="C30" s="8">
        <v>3200</v>
      </c>
      <c r="D30" s="7">
        <v>2000</v>
      </c>
      <c r="E30" s="7">
        <v>0.4</v>
      </c>
      <c r="F30" s="7">
        <f t="shared" si="0"/>
        <v>3.6</v>
      </c>
      <c r="G30" s="7">
        <v>5</v>
      </c>
      <c r="H30" s="7">
        <f t="shared" si="1"/>
        <v>18</v>
      </c>
      <c r="I30" s="5" t="s">
        <v>11</v>
      </c>
    </row>
    <row r="31" customHeight="1" spans="1:9">
      <c r="A31" s="6">
        <v>29</v>
      </c>
      <c r="B31" s="4" t="s">
        <v>77</v>
      </c>
      <c r="C31" s="8">
        <v>3150</v>
      </c>
      <c r="D31" s="7">
        <v>2000</v>
      </c>
      <c r="E31" s="7">
        <v>0.4</v>
      </c>
      <c r="F31" s="7">
        <f t="shared" si="0"/>
        <v>3.55</v>
      </c>
      <c r="G31" s="7">
        <v>2</v>
      </c>
      <c r="H31" s="7">
        <f t="shared" si="1"/>
        <v>7.1</v>
      </c>
      <c r="I31" s="5" t="s">
        <v>11</v>
      </c>
    </row>
    <row r="32" customHeight="1" spans="1:9">
      <c r="A32" s="6">
        <v>30</v>
      </c>
      <c r="B32" s="4" t="s">
        <v>78</v>
      </c>
      <c r="C32" s="8">
        <v>3150</v>
      </c>
      <c r="D32" s="7">
        <v>2500</v>
      </c>
      <c r="E32" s="7">
        <v>0.4</v>
      </c>
      <c r="F32" s="7">
        <f t="shared" si="0"/>
        <v>3.55</v>
      </c>
      <c r="G32" s="7">
        <v>2</v>
      </c>
      <c r="H32" s="7">
        <f t="shared" si="1"/>
        <v>7.1</v>
      </c>
      <c r="I32" s="5" t="s">
        <v>11</v>
      </c>
    </row>
    <row r="33" customHeight="1" spans="1:9">
      <c r="A33" s="6">
        <v>31</v>
      </c>
      <c r="B33" s="4" t="s">
        <v>79</v>
      </c>
      <c r="C33" s="8">
        <v>3300</v>
      </c>
      <c r="D33" s="7">
        <v>2000</v>
      </c>
      <c r="E33" s="7">
        <v>0.4</v>
      </c>
      <c r="F33" s="7">
        <f t="shared" si="0"/>
        <v>3.7</v>
      </c>
      <c r="G33" s="7">
        <v>17</v>
      </c>
      <c r="H33" s="7">
        <f t="shared" si="1"/>
        <v>62.9</v>
      </c>
      <c r="I33" s="5" t="s">
        <v>11</v>
      </c>
    </row>
    <row r="34" customHeight="1" spans="1:9">
      <c r="A34" s="6">
        <v>32</v>
      </c>
      <c r="B34" s="4" t="s">
        <v>80</v>
      </c>
      <c r="C34" s="8">
        <v>3400</v>
      </c>
      <c r="D34" s="7">
        <v>2000</v>
      </c>
      <c r="E34" s="7">
        <v>0.4</v>
      </c>
      <c r="F34" s="7">
        <f t="shared" si="0"/>
        <v>3.8</v>
      </c>
      <c r="G34" s="7">
        <v>9</v>
      </c>
      <c r="H34" s="7">
        <f t="shared" si="1"/>
        <v>34.2</v>
      </c>
      <c r="I34" s="5" t="s">
        <v>11</v>
      </c>
    </row>
    <row r="35" customHeight="1" spans="1:9">
      <c r="A35" s="6">
        <v>33</v>
      </c>
      <c r="B35" s="4" t="s">
        <v>81</v>
      </c>
      <c r="C35" s="8">
        <v>3450</v>
      </c>
      <c r="D35" s="7">
        <v>2000</v>
      </c>
      <c r="E35" s="7">
        <v>0.4</v>
      </c>
      <c r="F35" s="7">
        <f t="shared" si="0"/>
        <v>3.85</v>
      </c>
      <c r="G35" s="7">
        <v>14</v>
      </c>
      <c r="H35" s="7">
        <f t="shared" si="1"/>
        <v>53.9</v>
      </c>
      <c r="I35" s="5" t="s">
        <v>11</v>
      </c>
    </row>
    <row r="36" customHeight="1" spans="1:9">
      <c r="A36" s="6">
        <v>34</v>
      </c>
      <c r="B36" s="4" t="s">
        <v>82</v>
      </c>
      <c r="C36" s="8">
        <v>3450</v>
      </c>
      <c r="D36" s="7">
        <v>2000</v>
      </c>
      <c r="E36" s="7">
        <v>0.4</v>
      </c>
      <c r="F36" s="7">
        <f t="shared" si="0"/>
        <v>3.85</v>
      </c>
      <c r="G36" s="7">
        <v>1</v>
      </c>
      <c r="H36" s="7">
        <f t="shared" si="1"/>
        <v>3.85</v>
      </c>
      <c r="I36" s="5" t="s">
        <v>11</v>
      </c>
    </row>
    <row r="37" customHeight="1" spans="1:9">
      <c r="A37" s="6">
        <v>35</v>
      </c>
      <c r="B37" s="4" t="s">
        <v>83</v>
      </c>
      <c r="C37" s="8">
        <v>3450</v>
      </c>
      <c r="D37" s="7">
        <v>2500</v>
      </c>
      <c r="E37" s="7">
        <v>0.4</v>
      </c>
      <c r="F37" s="7">
        <f t="shared" si="0"/>
        <v>3.85</v>
      </c>
      <c r="G37" s="7">
        <v>1</v>
      </c>
      <c r="H37" s="7">
        <f t="shared" si="1"/>
        <v>3.85</v>
      </c>
      <c r="I37" s="5" t="s">
        <v>11</v>
      </c>
    </row>
    <row r="38" customHeight="1" spans="1:9">
      <c r="A38" s="6">
        <v>36</v>
      </c>
      <c r="B38" s="4" t="s">
        <v>84</v>
      </c>
      <c r="C38" s="7">
        <v>3550</v>
      </c>
      <c r="D38" s="7">
        <v>2000</v>
      </c>
      <c r="E38" s="7">
        <v>0.4</v>
      </c>
      <c r="F38" s="7">
        <f t="shared" si="0"/>
        <v>3.95</v>
      </c>
      <c r="G38" s="7">
        <v>11</v>
      </c>
      <c r="H38" s="7">
        <f t="shared" si="1"/>
        <v>43.45</v>
      </c>
      <c r="I38" s="5" t="s">
        <v>11</v>
      </c>
    </row>
    <row r="39" customHeight="1" spans="1:9">
      <c r="A39" s="6">
        <v>37</v>
      </c>
      <c r="B39" s="4" t="s">
        <v>85</v>
      </c>
      <c r="C39" s="7">
        <v>3550</v>
      </c>
      <c r="D39" s="7">
        <v>2500</v>
      </c>
      <c r="E39" s="7">
        <v>0.4</v>
      </c>
      <c r="F39" s="7">
        <f t="shared" si="0"/>
        <v>3.95</v>
      </c>
      <c r="G39" s="7">
        <v>1</v>
      </c>
      <c r="H39" s="7">
        <f t="shared" si="1"/>
        <v>3.95</v>
      </c>
      <c r="I39" s="5" t="s">
        <v>11</v>
      </c>
    </row>
    <row r="40" customHeight="1" spans="1:9">
      <c r="A40" s="6">
        <v>38</v>
      </c>
      <c r="B40" s="4" t="s">
        <v>86</v>
      </c>
      <c r="C40" s="7">
        <v>3700</v>
      </c>
      <c r="D40" s="7">
        <v>2200</v>
      </c>
      <c r="E40" s="7">
        <v>0.4</v>
      </c>
      <c r="F40" s="7">
        <f t="shared" si="0"/>
        <v>4.1</v>
      </c>
      <c r="G40" s="7">
        <v>10</v>
      </c>
      <c r="H40" s="7">
        <f t="shared" si="1"/>
        <v>41</v>
      </c>
      <c r="I40" s="5" t="s">
        <v>11</v>
      </c>
    </row>
    <row r="41" customHeight="1" spans="1:9">
      <c r="A41" s="6">
        <v>39</v>
      </c>
      <c r="B41" s="11" t="s">
        <v>48</v>
      </c>
      <c r="C41" s="12"/>
      <c r="D41" s="12"/>
      <c r="E41" s="12"/>
      <c r="F41" s="12"/>
      <c r="G41" s="8"/>
      <c r="H41" s="7">
        <f>SUM(H3:H40)</f>
        <v>1319.7</v>
      </c>
      <c r="I41" s="7"/>
    </row>
  </sheetData>
  <mergeCells count="2">
    <mergeCell ref="A1:I1"/>
    <mergeCell ref="B41:G41"/>
  </mergeCells>
  <pageMargins left="0.700694444444445" right="0.700694444444445" top="0.751388888888889" bottom="0.751388888888889" header="0.298611111111111" footer="0.298611111111111"/>
  <pageSetup paperSize="9" scale="66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workbookViewId="0">
      <selection activeCell="A2" sqref="$A2:$XFD2"/>
    </sheetView>
  </sheetViews>
  <sheetFormatPr defaultColWidth="9" defaultRowHeight="22" customHeight="1"/>
  <cols>
    <col min="1" max="1" width="7.75454545454545" style="1" customWidth="1"/>
    <col min="2" max="9" width="15.5" style="1" customWidth="1"/>
    <col min="10" max="16384" width="9" style="2"/>
  </cols>
  <sheetData>
    <row r="1" customHeight="1" spans="1:9">
      <c r="A1" s="3" t="s">
        <v>87</v>
      </c>
      <c r="B1" s="3"/>
      <c r="C1" s="3"/>
      <c r="D1" s="3"/>
      <c r="E1" s="3"/>
      <c r="F1" s="3"/>
      <c r="G1" s="3"/>
      <c r="H1" s="3"/>
      <c r="I1" s="3"/>
    </row>
    <row r="2" ht="31" customHeight="1" spans="1:9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 t="s">
        <v>9</v>
      </c>
    </row>
    <row r="3" customHeight="1" spans="1:9">
      <c r="A3" s="7">
        <v>1</v>
      </c>
      <c r="B3" s="4" t="s">
        <v>88</v>
      </c>
      <c r="C3" s="7">
        <v>900</v>
      </c>
      <c r="D3" s="7">
        <v>2400</v>
      </c>
      <c r="E3" s="7">
        <v>0.4</v>
      </c>
      <c r="F3" s="7">
        <f>C3/1000+E3</f>
        <v>1.3</v>
      </c>
      <c r="G3" s="7">
        <v>2</v>
      </c>
      <c r="H3" s="7">
        <f>F3*G3</f>
        <v>2.6</v>
      </c>
      <c r="I3" s="13" t="s">
        <v>11</v>
      </c>
    </row>
    <row r="4" customHeight="1" spans="1:9">
      <c r="A4" s="7">
        <v>2</v>
      </c>
      <c r="B4" s="4" t="s">
        <v>89</v>
      </c>
      <c r="C4" s="7">
        <v>900</v>
      </c>
      <c r="D4" s="7">
        <v>2800</v>
      </c>
      <c r="E4" s="7">
        <v>0.4</v>
      </c>
      <c r="F4" s="7">
        <f t="shared" ref="F4:F30" si="0">C4/1000+E4</f>
        <v>1.3</v>
      </c>
      <c r="G4" s="7">
        <v>7</v>
      </c>
      <c r="H4" s="7">
        <f t="shared" ref="H4:H30" si="1">F4*G4</f>
        <v>9.1</v>
      </c>
      <c r="I4" s="13" t="s">
        <v>11</v>
      </c>
    </row>
    <row r="5" customHeight="1" spans="1:9">
      <c r="A5" s="7">
        <v>3</v>
      </c>
      <c r="B5" s="4" t="s">
        <v>13</v>
      </c>
      <c r="C5" s="7">
        <v>900</v>
      </c>
      <c r="D5" s="7">
        <v>2900</v>
      </c>
      <c r="E5" s="7">
        <v>0.4</v>
      </c>
      <c r="F5" s="7">
        <f t="shared" si="0"/>
        <v>1.3</v>
      </c>
      <c r="G5" s="7">
        <v>49</v>
      </c>
      <c r="H5" s="7">
        <f t="shared" si="1"/>
        <v>63.7</v>
      </c>
      <c r="I5" s="13" t="s">
        <v>11</v>
      </c>
    </row>
    <row r="6" customHeight="1" spans="1:9">
      <c r="A6" s="7">
        <v>4</v>
      </c>
      <c r="B6" s="4" t="s">
        <v>55</v>
      </c>
      <c r="C6" s="7">
        <v>1000</v>
      </c>
      <c r="D6" s="7">
        <v>2900</v>
      </c>
      <c r="E6" s="7">
        <v>0.4</v>
      </c>
      <c r="F6" s="7">
        <f t="shared" si="0"/>
        <v>1.4</v>
      </c>
      <c r="G6" s="7">
        <v>9</v>
      </c>
      <c r="H6" s="7">
        <f t="shared" si="1"/>
        <v>12.6</v>
      </c>
      <c r="I6" s="13" t="s">
        <v>11</v>
      </c>
    </row>
    <row r="7" customHeight="1" spans="1:9">
      <c r="A7" s="7">
        <v>5</v>
      </c>
      <c r="B7" s="4" t="s">
        <v>90</v>
      </c>
      <c r="C7" s="7">
        <v>1100</v>
      </c>
      <c r="D7" s="7">
        <v>2000</v>
      </c>
      <c r="E7" s="7">
        <v>0.4</v>
      </c>
      <c r="F7" s="7">
        <f t="shared" si="0"/>
        <v>1.5</v>
      </c>
      <c r="G7" s="7">
        <v>1</v>
      </c>
      <c r="H7" s="7">
        <f t="shared" si="1"/>
        <v>1.5</v>
      </c>
      <c r="I7" s="13" t="s">
        <v>11</v>
      </c>
    </row>
    <row r="8" customHeight="1" spans="1:9">
      <c r="A8" s="7">
        <v>6</v>
      </c>
      <c r="B8" s="4" t="s">
        <v>91</v>
      </c>
      <c r="C8" s="7">
        <v>1100</v>
      </c>
      <c r="D8" s="7">
        <v>2600</v>
      </c>
      <c r="E8" s="7">
        <v>0.4</v>
      </c>
      <c r="F8" s="7">
        <f t="shared" si="0"/>
        <v>1.5</v>
      </c>
      <c r="G8" s="7">
        <v>1</v>
      </c>
      <c r="H8" s="7">
        <f t="shared" si="1"/>
        <v>1.5</v>
      </c>
      <c r="I8" s="13" t="s">
        <v>11</v>
      </c>
    </row>
    <row r="9" customHeight="1" spans="1:9">
      <c r="A9" s="7">
        <v>7</v>
      </c>
      <c r="B9" s="4" t="s">
        <v>92</v>
      </c>
      <c r="C9" s="7">
        <v>1500</v>
      </c>
      <c r="D9" s="7">
        <v>1500</v>
      </c>
      <c r="E9" s="7">
        <v>0.4</v>
      </c>
      <c r="F9" s="7">
        <f t="shared" si="0"/>
        <v>1.9</v>
      </c>
      <c r="G9" s="7">
        <v>1</v>
      </c>
      <c r="H9" s="7">
        <f t="shared" si="1"/>
        <v>1.9</v>
      </c>
      <c r="I9" s="13" t="s">
        <v>11</v>
      </c>
    </row>
    <row r="10" customHeight="1" spans="1:9">
      <c r="A10" s="7">
        <v>8</v>
      </c>
      <c r="B10" s="4" t="s">
        <v>56</v>
      </c>
      <c r="C10" s="7">
        <v>1500</v>
      </c>
      <c r="D10" s="7">
        <v>2000</v>
      </c>
      <c r="E10" s="7">
        <v>0.4</v>
      </c>
      <c r="F10" s="7">
        <f t="shared" si="0"/>
        <v>1.9</v>
      </c>
      <c r="G10" s="7">
        <v>8</v>
      </c>
      <c r="H10" s="7">
        <f t="shared" si="1"/>
        <v>15.2</v>
      </c>
      <c r="I10" s="13" t="s">
        <v>11</v>
      </c>
    </row>
    <row r="11" customHeight="1" spans="1:9">
      <c r="A11" s="7">
        <v>9</v>
      </c>
      <c r="B11" s="4" t="s">
        <v>93</v>
      </c>
      <c r="C11" s="7">
        <v>1500</v>
      </c>
      <c r="D11" s="7">
        <v>2800</v>
      </c>
      <c r="E11" s="7">
        <v>0.4</v>
      </c>
      <c r="F11" s="7">
        <f t="shared" si="0"/>
        <v>1.9</v>
      </c>
      <c r="G11" s="7">
        <v>3</v>
      </c>
      <c r="H11" s="7">
        <f t="shared" si="1"/>
        <v>5.7</v>
      </c>
      <c r="I11" s="13" t="s">
        <v>11</v>
      </c>
    </row>
    <row r="12" customHeight="1" spans="1:9">
      <c r="A12" s="7">
        <v>10</v>
      </c>
      <c r="B12" s="4" t="s">
        <v>57</v>
      </c>
      <c r="C12" s="7">
        <v>1500</v>
      </c>
      <c r="D12" s="7">
        <v>2900</v>
      </c>
      <c r="E12" s="7">
        <v>0.4</v>
      </c>
      <c r="F12" s="7">
        <f t="shared" si="0"/>
        <v>1.9</v>
      </c>
      <c r="G12" s="7">
        <v>5</v>
      </c>
      <c r="H12" s="7">
        <f t="shared" si="1"/>
        <v>9.5</v>
      </c>
      <c r="I12" s="13" t="s">
        <v>11</v>
      </c>
    </row>
    <row r="13" customHeight="1" spans="1:9">
      <c r="A13" s="7">
        <v>11</v>
      </c>
      <c r="B13" s="4" t="s">
        <v>58</v>
      </c>
      <c r="C13" s="7">
        <v>1800</v>
      </c>
      <c r="D13" s="7">
        <v>2000</v>
      </c>
      <c r="E13" s="7">
        <v>0.4</v>
      </c>
      <c r="F13" s="7">
        <f t="shared" si="0"/>
        <v>2.2</v>
      </c>
      <c r="G13" s="7">
        <v>1</v>
      </c>
      <c r="H13" s="7">
        <f t="shared" si="1"/>
        <v>2.2</v>
      </c>
      <c r="I13" s="13" t="s">
        <v>11</v>
      </c>
    </row>
    <row r="14" customHeight="1" spans="1:9">
      <c r="A14" s="7">
        <v>12</v>
      </c>
      <c r="B14" s="4" t="s">
        <v>94</v>
      </c>
      <c r="C14" s="7">
        <v>2000</v>
      </c>
      <c r="D14" s="7">
        <v>1500</v>
      </c>
      <c r="E14" s="7">
        <v>0.4</v>
      </c>
      <c r="F14" s="7">
        <f t="shared" si="0"/>
        <v>2.4</v>
      </c>
      <c r="G14" s="7">
        <v>2</v>
      </c>
      <c r="H14" s="7">
        <f t="shared" si="1"/>
        <v>4.8</v>
      </c>
      <c r="I14" s="13" t="s">
        <v>11</v>
      </c>
    </row>
    <row r="15" customHeight="1" spans="1:9">
      <c r="A15" s="7">
        <v>13</v>
      </c>
      <c r="B15" s="4" t="s">
        <v>95</v>
      </c>
      <c r="C15" s="7">
        <v>2000</v>
      </c>
      <c r="D15" s="7">
        <v>2000</v>
      </c>
      <c r="E15" s="7">
        <v>0.4</v>
      </c>
      <c r="F15" s="7">
        <f t="shared" si="0"/>
        <v>2.4</v>
      </c>
      <c r="G15" s="7">
        <v>29</v>
      </c>
      <c r="H15" s="7">
        <f t="shared" si="1"/>
        <v>69.6</v>
      </c>
      <c r="I15" s="13" t="s">
        <v>11</v>
      </c>
    </row>
    <row r="16" customHeight="1" spans="1:9">
      <c r="A16" s="7">
        <v>14</v>
      </c>
      <c r="B16" s="4" t="s">
        <v>96</v>
      </c>
      <c r="C16" s="7">
        <v>2100</v>
      </c>
      <c r="D16" s="7">
        <v>1500</v>
      </c>
      <c r="E16" s="7">
        <v>0.4</v>
      </c>
      <c r="F16" s="7">
        <f t="shared" si="0"/>
        <v>2.5</v>
      </c>
      <c r="G16" s="7">
        <v>1</v>
      </c>
      <c r="H16" s="7">
        <f t="shared" si="1"/>
        <v>2.5</v>
      </c>
      <c r="I16" s="13" t="s">
        <v>11</v>
      </c>
    </row>
    <row r="17" customHeight="1" spans="1:9">
      <c r="A17" s="7">
        <v>15</v>
      </c>
      <c r="B17" s="4" t="s">
        <v>62</v>
      </c>
      <c r="C17" s="7">
        <v>2100</v>
      </c>
      <c r="D17" s="7">
        <v>2000</v>
      </c>
      <c r="E17" s="7">
        <v>0.4</v>
      </c>
      <c r="F17" s="7">
        <f t="shared" si="0"/>
        <v>2.5</v>
      </c>
      <c r="G17" s="7">
        <v>277</v>
      </c>
      <c r="H17" s="7">
        <f t="shared" si="1"/>
        <v>692.5</v>
      </c>
      <c r="I17" s="13" t="s">
        <v>11</v>
      </c>
    </row>
    <row r="18" customHeight="1" spans="1:9">
      <c r="A18" s="7">
        <v>16</v>
      </c>
      <c r="B18" s="4" t="s">
        <v>97</v>
      </c>
      <c r="C18" s="7">
        <v>2100</v>
      </c>
      <c r="D18" s="7">
        <v>2600</v>
      </c>
      <c r="E18" s="7">
        <v>0.4</v>
      </c>
      <c r="F18" s="7">
        <f t="shared" si="0"/>
        <v>2.5</v>
      </c>
      <c r="G18" s="7">
        <v>5</v>
      </c>
      <c r="H18" s="7">
        <f t="shared" si="1"/>
        <v>12.5</v>
      </c>
      <c r="I18" s="13" t="s">
        <v>11</v>
      </c>
    </row>
    <row r="19" customHeight="1" spans="1:9">
      <c r="A19" s="7">
        <v>17</v>
      </c>
      <c r="B19" s="4" t="s">
        <v>63</v>
      </c>
      <c r="C19" s="7">
        <v>2200</v>
      </c>
      <c r="D19" s="7">
        <v>1500</v>
      </c>
      <c r="E19" s="7">
        <v>0.4</v>
      </c>
      <c r="F19" s="7">
        <f t="shared" si="0"/>
        <v>2.6</v>
      </c>
      <c r="G19" s="7">
        <v>1</v>
      </c>
      <c r="H19" s="7">
        <f t="shared" si="1"/>
        <v>2.6</v>
      </c>
      <c r="I19" s="13" t="s">
        <v>11</v>
      </c>
    </row>
    <row r="20" customHeight="1" spans="1:9">
      <c r="A20" s="7">
        <v>18</v>
      </c>
      <c r="B20" s="4" t="s">
        <v>64</v>
      </c>
      <c r="C20" s="7">
        <v>2200</v>
      </c>
      <c r="D20" s="7">
        <v>2000</v>
      </c>
      <c r="E20" s="7">
        <v>0.4</v>
      </c>
      <c r="F20" s="7">
        <f t="shared" si="0"/>
        <v>2.6</v>
      </c>
      <c r="G20" s="7">
        <v>21</v>
      </c>
      <c r="H20" s="7">
        <f t="shared" si="1"/>
        <v>54.6</v>
      </c>
      <c r="I20" s="13" t="s">
        <v>11</v>
      </c>
    </row>
    <row r="21" customHeight="1" spans="1:9">
      <c r="A21" s="7">
        <v>19</v>
      </c>
      <c r="B21" s="4" t="s">
        <v>65</v>
      </c>
      <c r="C21" s="7">
        <v>2200</v>
      </c>
      <c r="D21" s="7">
        <v>2000</v>
      </c>
      <c r="E21" s="7">
        <v>0.4</v>
      </c>
      <c r="F21" s="7">
        <f t="shared" si="0"/>
        <v>2.6</v>
      </c>
      <c r="G21" s="7">
        <v>11</v>
      </c>
      <c r="H21" s="7">
        <f t="shared" si="1"/>
        <v>28.6</v>
      </c>
      <c r="I21" s="13" t="s">
        <v>11</v>
      </c>
    </row>
    <row r="22" customHeight="1" spans="1:9">
      <c r="A22" s="7">
        <v>20</v>
      </c>
      <c r="B22" s="4" t="s">
        <v>98</v>
      </c>
      <c r="C22" s="7">
        <v>2200</v>
      </c>
      <c r="D22" s="7">
        <v>2600</v>
      </c>
      <c r="E22" s="7">
        <v>0.4</v>
      </c>
      <c r="F22" s="7">
        <f t="shared" si="0"/>
        <v>2.6</v>
      </c>
      <c r="G22" s="7">
        <v>1</v>
      </c>
      <c r="H22" s="7">
        <f t="shared" si="1"/>
        <v>2.6</v>
      </c>
      <c r="I22" s="13" t="s">
        <v>11</v>
      </c>
    </row>
    <row r="23" customHeight="1" spans="1:9">
      <c r="A23" s="7">
        <v>21</v>
      </c>
      <c r="B23" s="4" t="s">
        <v>99</v>
      </c>
      <c r="C23" s="7">
        <v>2200</v>
      </c>
      <c r="D23" s="7">
        <v>2600</v>
      </c>
      <c r="E23" s="7">
        <v>0.4</v>
      </c>
      <c r="F23" s="7">
        <f t="shared" si="0"/>
        <v>2.6</v>
      </c>
      <c r="G23" s="7">
        <v>1</v>
      </c>
      <c r="H23" s="7">
        <f t="shared" si="1"/>
        <v>2.6</v>
      </c>
      <c r="I23" s="13" t="s">
        <v>11</v>
      </c>
    </row>
    <row r="24" customHeight="1" spans="1:9">
      <c r="A24" s="7">
        <v>22</v>
      </c>
      <c r="B24" s="4" t="s">
        <v>100</v>
      </c>
      <c r="C24" s="7">
        <v>2400</v>
      </c>
      <c r="D24" s="7">
        <v>2000</v>
      </c>
      <c r="E24" s="7">
        <v>0.4</v>
      </c>
      <c r="F24" s="7">
        <f t="shared" si="0"/>
        <v>2.8</v>
      </c>
      <c r="G24" s="7">
        <v>12</v>
      </c>
      <c r="H24" s="7">
        <f t="shared" si="1"/>
        <v>33.6</v>
      </c>
      <c r="I24" s="13" t="s">
        <v>11</v>
      </c>
    </row>
    <row r="25" customHeight="1" spans="1:9">
      <c r="A25" s="7">
        <v>23</v>
      </c>
      <c r="B25" s="4" t="s">
        <v>101</v>
      </c>
      <c r="C25" s="7">
        <v>2600</v>
      </c>
      <c r="D25" s="7">
        <v>2000</v>
      </c>
      <c r="E25" s="7">
        <v>0.4</v>
      </c>
      <c r="F25" s="7">
        <f t="shared" si="0"/>
        <v>3</v>
      </c>
      <c r="G25" s="7">
        <v>1</v>
      </c>
      <c r="H25" s="7">
        <f t="shared" si="1"/>
        <v>3</v>
      </c>
      <c r="I25" s="13" t="s">
        <v>11</v>
      </c>
    </row>
    <row r="26" customHeight="1" spans="1:9">
      <c r="A26" s="7">
        <v>24</v>
      </c>
      <c r="B26" s="4" t="s">
        <v>102</v>
      </c>
      <c r="C26" s="7">
        <v>2600</v>
      </c>
      <c r="D26" s="7">
        <v>2900</v>
      </c>
      <c r="E26" s="7">
        <v>0.4</v>
      </c>
      <c r="F26" s="7">
        <f t="shared" si="0"/>
        <v>3</v>
      </c>
      <c r="G26" s="7">
        <v>16</v>
      </c>
      <c r="H26" s="7">
        <f t="shared" si="1"/>
        <v>48</v>
      </c>
      <c r="I26" s="13" t="s">
        <v>11</v>
      </c>
    </row>
    <row r="27" customHeight="1" spans="1:9">
      <c r="A27" s="7">
        <v>25</v>
      </c>
      <c r="B27" s="4" t="s">
        <v>103</v>
      </c>
      <c r="C27" s="7">
        <v>2800</v>
      </c>
      <c r="D27" s="7">
        <v>2000</v>
      </c>
      <c r="E27" s="7">
        <v>0.4</v>
      </c>
      <c r="F27" s="7">
        <f t="shared" si="0"/>
        <v>3.2</v>
      </c>
      <c r="G27" s="7">
        <v>1</v>
      </c>
      <c r="H27" s="7">
        <f t="shared" si="1"/>
        <v>3.2</v>
      </c>
      <c r="I27" s="13" t="s">
        <v>11</v>
      </c>
    </row>
    <row r="28" customHeight="1" spans="1:9">
      <c r="A28" s="7">
        <v>26</v>
      </c>
      <c r="B28" s="4" t="s">
        <v>104</v>
      </c>
      <c r="C28" s="7">
        <v>2800</v>
      </c>
      <c r="D28" s="7">
        <v>2600</v>
      </c>
      <c r="E28" s="7">
        <v>0.4</v>
      </c>
      <c r="F28" s="7">
        <f t="shared" si="0"/>
        <v>3.2</v>
      </c>
      <c r="G28" s="7">
        <v>1</v>
      </c>
      <c r="H28" s="7">
        <f t="shared" si="1"/>
        <v>3.2</v>
      </c>
      <c r="I28" s="13" t="s">
        <v>11</v>
      </c>
    </row>
    <row r="29" customHeight="1" spans="1:9">
      <c r="A29" s="7">
        <v>27</v>
      </c>
      <c r="B29" s="4" t="s">
        <v>80</v>
      </c>
      <c r="C29" s="7">
        <v>3400</v>
      </c>
      <c r="D29" s="7">
        <v>2000</v>
      </c>
      <c r="E29" s="7">
        <v>0.4</v>
      </c>
      <c r="F29" s="7">
        <f t="shared" si="0"/>
        <v>3.8</v>
      </c>
      <c r="G29" s="7">
        <v>9</v>
      </c>
      <c r="H29" s="7">
        <f t="shared" si="1"/>
        <v>34.2</v>
      </c>
      <c r="I29" s="13" t="s">
        <v>11</v>
      </c>
    </row>
    <row r="30" customHeight="1" spans="1:9">
      <c r="A30" s="7">
        <v>28</v>
      </c>
      <c r="B30" s="4" t="s">
        <v>105</v>
      </c>
      <c r="C30" s="7">
        <v>3400</v>
      </c>
      <c r="D30" s="7">
        <v>1500</v>
      </c>
      <c r="E30" s="7">
        <v>0.4</v>
      </c>
      <c r="F30" s="7">
        <f t="shared" si="0"/>
        <v>3.8</v>
      </c>
      <c r="G30" s="7">
        <v>1</v>
      </c>
      <c r="H30" s="7">
        <f t="shared" si="1"/>
        <v>3.8</v>
      </c>
      <c r="I30" s="13" t="s">
        <v>11</v>
      </c>
    </row>
    <row r="31" customHeight="1" spans="1:9">
      <c r="A31" s="7">
        <v>29</v>
      </c>
      <c r="B31" s="11" t="s">
        <v>48</v>
      </c>
      <c r="C31" s="12"/>
      <c r="D31" s="12"/>
      <c r="E31" s="12"/>
      <c r="F31" s="12"/>
      <c r="G31" s="8"/>
      <c r="H31" s="7">
        <f>SUM(H3:H30)</f>
        <v>1127.4</v>
      </c>
      <c r="I31" s="7"/>
    </row>
  </sheetData>
  <mergeCells count="2">
    <mergeCell ref="A1:I1"/>
    <mergeCell ref="B31:G31"/>
  </mergeCells>
  <pageMargins left="0.700694444444445" right="0.700694444444445" top="0.751388888888889" bottom="0.751388888888889" header="0.298611111111111" footer="0.298611111111111"/>
  <pageSetup paperSize="9" scale="67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7"/>
  <sheetViews>
    <sheetView tabSelected="1" view="pageBreakPreview" zoomScaleNormal="100" topLeftCell="A38" workbookViewId="0">
      <selection activeCell="A2" sqref="$A2:$XFD2"/>
    </sheetView>
  </sheetViews>
  <sheetFormatPr defaultColWidth="9" defaultRowHeight="22" customHeight="1"/>
  <cols>
    <col min="1" max="1" width="7.75454545454545" style="1" customWidth="1"/>
    <col min="2" max="8" width="15.5" style="1" customWidth="1"/>
    <col min="9" max="9" width="17" style="1" customWidth="1"/>
    <col min="10" max="16384" width="9" style="2"/>
  </cols>
  <sheetData>
    <row r="1" customHeight="1" spans="1:9">
      <c r="A1" s="3" t="s">
        <v>106</v>
      </c>
      <c r="B1" s="3"/>
      <c r="C1" s="3"/>
      <c r="D1" s="3"/>
      <c r="E1" s="3"/>
      <c r="F1" s="3"/>
      <c r="G1" s="3"/>
      <c r="H1" s="3"/>
      <c r="I1" s="3"/>
    </row>
    <row r="2" ht="26" customHeight="1" spans="1:9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 t="s">
        <v>9</v>
      </c>
    </row>
    <row r="3" customHeight="1" spans="1:9">
      <c r="A3" s="6">
        <v>1</v>
      </c>
      <c r="B3" s="4" t="s">
        <v>107</v>
      </c>
      <c r="C3" s="7">
        <v>600</v>
      </c>
      <c r="D3" s="8">
        <v>3400</v>
      </c>
      <c r="E3" s="7">
        <v>0.4</v>
      </c>
      <c r="F3" s="7">
        <f>C3/1000+E3</f>
        <v>1</v>
      </c>
      <c r="G3" s="7">
        <v>1</v>
      </c>
      <c r="H3" s="7">
        <f>F3*G3</f>
        <v>1</v>
      </c>
      <c r="I3" s="5" t="s">
        <v>11</v>
      </c>
    </row>
    <row r="4" customHeight="1" spans="1:9">
      <c r="A4" s="6">
        <v>2</v>
      </c>
      <c r="B4" s="4" t="s">
        <v>88</v>
      </c>
      <c r="C4" s="7">
        <v>900</v>
      </c>
      <c r="D4" s="8">
        <v>2400</v>
      </c>
      <c r="E4" s="7">
        <v>0.4</v>
      </c>
      <c r="F4" s="7">
        <f t="shared" ref="F4:F36" si="0">C4/1000+E4</f>
        <v>1.3</v>
      </c>
      <c r="G4" s="7">
        <v>3</v>
      </c>
      <c r="H4" s="7">
        <f t="shared" ref="H4:H36" si="1">F4*G4</f>
        <v>3.9</v>
      </c>
      <c r="I4" s="5" t="s">
        <v>11</v>
      </c>
    </row>
    <row r="5" customHeight="1" spans="1:9">
      <c r="A5" s="6">
        <v>3</v>
      </c>
      <c r="B5" s="4" t="s">
        <v>89</v>
      </c>
      <c r="C5" s="7">
        <v>900</v>
      </c>
      <c r="D5" s="8">
        <v>2800</v>
      </c>
      <c r="E5" s="7">
        <v>0.4</v>
      </c>
      <c r="F5" s="7">
        <f t="shared" si="0"/>
        <v>1.3</v>
      </c>
      <c r="G5" s="7">
        <v>3</v>
      </c>
      <c r="H5" s="7">
        <f t="shared" si="1"/>
        <v>3.9</v>
      </c>
      <c r="I5" s="5" t="s">
        <v>11</v>
      </c>
    </row>
    <row r="6" customHeight="1" spans="1:9">
      <c r="A6" s="6">
        <v>4</v>
      </c>
      <c r="B6" s="4" t="s">
        <v>13</v>
      </c>
      <c r="C6" s="7">
        <v>900</v>
      </c>
      <c r="D6" s="8">
        <v>2900</v>
      </c>
      <c r="E6" s="7">
        <v>0.4</v>
      </c>
      <c r="F6" s="7">
        <f t="shared" si="0"/>
        <v>1.3</v>
      </c>
      <c r="G6" s="7">
        <v>33</v>
      </c>
      <c r="H6" s="7">
        <f t="shared" si="1"/>
        <v>42.9</v>
      </c>
      <c r="I6" s="5" t="s">
        <v>11</v>
      </c>
    </row>
    <row r="7" customHeight="1" spans="1:9">
      <c r="A7" s="6">
        <v>5</v>
      </c>
      <c r="B7" s="4" t="s">
        <v>90</v>
      </c>
      <c r="C7" s="7">
        <v>1100</v>
      </c>
      <c r="D7" s="8">
        <v>2000</v>
      </c>
      <c r="E7" s="7">
        <v>0.4</v>
      </c>
      <c r="F7" s="7">
        <f t="shared" si="0"/>
        <v>1.5</v>
      </c>
      <c r="G7" s="7">
        <v>1</v>
      </c>
      <c r="H7" s="7">
        <f t="shared" si="1"/>
        <v>1.5</v>
      </c>
      <c r="I7" s="5" t="s">
        <v>11</v>
      </c>
    </row>
    <row r="8" customHeight="1" spans="1:9">
      <c r="A8" s="6">
        <v>6</v>
      </c>
      <c r="B8" s="4" t="s">
        <v>91</v>
      </c>
      <c r="C8" s="7">
        <v>1100</v>
      </c>
      <c r="D8" s="8">
        <v>2600</v>
      </c>
      <c r="E8" s="7">
        <v>0.4</v>
      </c>
      <c r="F8" s="7">
        <f t="shared" si="0"/>
        <v>1.5</v>
      </c>
      <c r="G8" s="7">
        <v>1</v>
      </c>
      <c r="H8" s="7">
        <f t="shared" si="1"/>
        <v>1.5</v>
      </c>
      <c r="I8" s="5" t="s">
        <v>11</v>
      </c>
    </row>
    <row r="9" customHeight="1" spans="1:9">
      <c r="A9" s="6">
        <v>7</v>
      </c>
      <c r="B9" s="4" t="s">
        <v>59</v>
      </c>
      <c r="C9" s="7">
        <v>1500</v>
      </c>
      <c r="D9" s="8">
        <v>3400</v>
      </c>
      <c r="E9" s="7">
        <v>0.4</v>
      </c>
      <c r="F9" s="7">
        <f t="shared" si="0"/>
        <v>1.9</v>
      </c>
      <c r="G9" s="7">
        <v>1</v>
      </c>
      <c r="H9" s="7">
        <f t="shared" si="1"/>
        <v>1.9</v>
      </c>
      <c r="I9" s="5" t="s">
        <v>11</v>
      </c>
    </row>
    <row r="10" customHeight="1" spans="1:9">
      <c r="A10" s="6">
        <v>8</v>
      </c>
      <c r="B10" s="4" t="s">
        <v>92</v>
      </c>
      <c r="C10" s="7">
        <v>1500</v>
      </c>
      <c r="D10" s="8">
        <v>1500</v>
      </c>
      <c r="E10" s="7">
        <v>0.4</v>
      </c>
      <c r="F10" s="7">
        <f t="shared" si="0"/>
        <v>1.9</v>
      </c>
      <c r="G10" s="7">
        <v>1</v>
      </c>
      <c r="H10" s="7">
        <f t="shared" si="1"/>
        <v>1.9</v>
      </c>
      <c r="I10" s="5" t="s">
        <v>11</v>
      </c>
    </row>
    <row r="11" customHeight="1" spans="1:9">
      <c r="A11" s="6">
        <v>9</v>
      </c>
      <c r="B11" s="4" t="s">
        <v>56</v>
      </c>
      <c r="C11" s="7">
        <v>1500</v>
      </c>
      <c r="D11" s="8">
        <v>2000</v>
      </c>
      <c r="E11" s="7">
        <v>0.4</v>
      </c>
      <c r="F11" s="7">
        <f t="shared" si="0"/>
        <v>1.9</v>
      </c>
      <c r="G11" s="7">
        <v>10</v>
      </c>
      <c r="H11" s="7">
        <f t="shared" si="1"/>
        <v>19</v>
      </c>
      <c r="I11" s="5" t="s">
        <v>11</v>
      </c>
    </row>
    <row r="12" customHeight="1" spans="1:9">
      <c r="A12" s="6">
        <v>10</v>
      </c>
      <c r="B12" s="4" t="s">
        <v>57</v>
      </c>
      <c r="C12" s="7">
        <v>1500</v>
      </c>
      <c r="D12" s="8">
        <v>2900</v>
      </c>
      <c r="E12" s="7">
        <v>0.4</v>
      </c>
      <c r="F12" s="7">
        <f t="shared" si="0"/>
        <v>1.9</v>
      </c>
      <c r="G12" s="7">
        <v>4</v>
      </c>
      <c r="H12" s="7">
        <f t="shared" si="1"/>
        <v>7.6</v>
      </c>
      <c r="I12" s="5" t="s">
        <v>11</v>
      </c>
    </row>
    <row r="13" customHeight="1" spans="1:9">
      <c r="A13" s="6">
        <v>11</v>
      </c>
      <c r="B13" s="4" t="s">
        <v>108</v>
      </c>
      <c r="C13" s="7">
        <v>1600</v>
      </c>
      <c r="D13" s="8">
        <v>1500</v>
      </c>
      <c r="E13" s="7">
        <v>0.4</v>
      </c>
      <c r="F13" s="7">
        <f t="shared" si="0"/>
        <v>2</v>
      </c>
      <c r="G13" s="7">
        <v>1</v>
      </c>
      <c r="H13" s="7">
        <f t="shared" si="1"/>
        <v>2</v>
      </c>
      <c r="I13" s="5" t="s">
        <v>11</v>
      </c>
    </row>
    <row r="14" customHeight="1" spans="1:9">
      <c r="A14" s="6">
        <v>12</v>
      </c>
      <c r="B14" s="4" t="s">
        <v>109</v>
      </c>
      <c r="C14" s="7">
        <v>1600</v>
      </c>
      <c r="D14" s="8">
        <v>2000</v>
      </c>
      <c r="E14" s="7">
        <v>0.4</v>
      </c>
      <c r="F14" s="7">
        <f t="shared" si="0"/>
        <v>2</v>
      </c>
      <c r="G14" s="7">
        <v>9</v>
      </c>
      <c r="H14" s="7">
        <f t="shared" si="1"/>
        <v>18</v>
      </c>
      <c r="I14" s="5" t="s">
        <v>11</v>
      </c>
    </row>
    <row r="15" customHeight="1" spans="1:9">
      <c r="A15" s="6">
        <v>13</v>
      </c>
      <c r="B15" s="4" t="s">
        <v>60</v>
      </c>
      <c r="C15" s="7">
        <v>1700</v>
      </c>
      <c r="D15" s="8">
        <v>2000</v>
      </c>
      <c r="E15" s="7">
        <v>0.4</v>
      </c>
      <c r="F15" s="7">
        <f t="shared" si="0"/>
        <v>2.1</v>
      </c>
      <c r="G15" s="7">
        <v>7</v>
      </c>
      <c r="H15" s="7">
        <f t="shared" si="1"/>
        <v>14.7</v>
      </c>
      <c r="I15" s="5" t="s">
        <v>11</v>
      </c>
    </row>
    <row r="16" customHeight="1" spans="1:9">
      <c r="A16" s="6">
        <v>14</v>
      </c>
      <c r="B16" s="4" t="s">
        <v>58</v>
      </c>
      <c r="C16" s="7">
        <v>1800</v>
      </c>
      <c r="D16" s="8">
        <v>2000</v>
      </c>
      <c r="E16" s="7">
        <v>0.4</v>
      </c>
      <c r="F16" s="7">
        <f t="shared" si="0"/>
        <v>2.2</v>
      </c>
      <c r="G16" s="7">
        <v>8</v>
      </c>
      <c r="H16" s="7">
        <f t="shared" si="1"/>
        <v>17.6</v>
      </c>
      <c r="I16" s="5" t="s">
        <v>11</v>
      </c>
    </row>
    <row r="17" customHeight="1" spans="1:9">
      <c r="A17" s="6">
        <v>15</v>
      </c>
      <c r="B17" s="4" t="s">
        <v>94</v>
      </c>
      <c r="C17" s="7">
        <v>2000</v>
      </c>
      <c r="D17" s="8">
        <v>1500</v>
      </c>
      <c r="E17" s="7">
        <v>0.4</v>
      </c>
      <c r="F17" s="7">
        <f t="shared" si="0"/>
        <v>2.4</v>
      </c>
      <c r="G17" s="7">
        <v>1</v>
      </c>
      <c r="H17" s="7">
        <f t="shared" si="1"/>
        <v>2.4</v>
      </c>
      <c r="I17" s="5" t="s">
        <v>11</v>
      </c>
    </row>
    <row r="18" customHeight="1" spans="1:9">
      <c r="A18" s="6">
        <v>16</v>
      </c>
      <c r="B18" s="4" t="s">
        <v>95</v>
      </c>
      <c r="C18" s="7">
        <v>2000</v>
      </c>
      <c r="D18" s="8">
        <v>2000</v>
      </c>
      <c r="E18" s="7">
        <v>0.4</v>
      </c>
      <c r="F18" s="7">
        <f t="shared" si="0"/>
        <v>2.4</v>
      </c>
      <c r="G18" s="7">
        <v>11</v>
      </c>
      <c r="H18" s="7">
        <f t="shared" si="1"/>
        <v>26.4</v>
      </c>
      <c r="I18" s="5" t="s">
        <v>11</v>
      </c>
    </row>
    <row r="19" customHeight="1" spans="1:9">
      <c r="A19" s="6">
        <v>17</v>
      </c>
      <c r="B19" s="4" t="s">
        <v>96</v>
      </c>
      <c r="C19" s="7">
        <v>2100</v>
      </c>
      <c r="D19" s="8">
        <v>1500</v>
      </c>
      <c r="E19" s="7">
        <v>0.4</v>
      </c>
      <c r="F19" s="7">
        <f t="shared" si="0"/>
        <v>2.5</v>
      </c>
      <c r="G19" s="7">
        <v>1</v>
      </c>
      <c r="H19" s="7">
        <f t="shared" si="1"/>
        <v>2.5</v>
      </c>
      <c r="I19" s="5" t="s">
        <v>11</v>
      </c>
    </row>
    <row r="20" customHeight="1" spans="1:9">
      <c r="A20" s="6">
        <v>18</v>
      </c>
      <c r="B20" s="4" t="s">
        <v>62</v>
      </c>
      <c r="C20" s="7">
        <v>2100</v>
      </c>
      <c r="D20" s="8">
        <v>2000</v>
      </c>
      <c r="E20" s="7">
        <v>0.4</v>
      </c>
      <c r="F20" s="7">
        <f t="shared" si="0"/>
        <v>2.5</v>
      </c>
      <c r="G20" s="7">
        <v>357</v>
      </c>
      <c r="H20" s="7">
        <f t="shared" si="1"/>
        <v>892.5</v>
      </c>
      <c r="I20" s="5" t="s">
        <v>11</v>
      </c>
    </row>
    <row r="21" customHeight="1" spans="1:9">
      <c r="A21" s="6">
        <v>19</v>
      </c>
      <c r="B21" s="4" t="s">
        <v>110</v>
      </c>
      <c r="C21" s="7">
        <v>2100</v>
      </c>
      <c r="D21" s="8">
        <v>2000</v>
      </c>
      <c r="E21" s="7">
        <v>0.4</v>
      </c>
      <c r="F21" s="7">
        <f t="shared" si="0"/>
        <v>2.5</v>
      </c>
      <c r="G21" s="7">
        <v>2</v>
      </c>
      <c r="H21" s="7">
        <f t="shared" si="1"/>
        <v>5</v>
      </c>
      <c r="I21" s="5" t="s">
        <v>11</v>
      </c>
    </row>
    <row r="22" customHeight="1" spans="1:9">
      <c r="A22" s="6">
        <v>20</v>
      </c>
      <c r="B22" s="4" t="s">
        <v>97</v>
      </c>
      <c r="C22" s="7">
        <v>2100</v>
      </c>
      <c r="D22" s="8">
        <v>2600</v>
      </c>
      <c r="E22" s="7">
        <v>0.4</v>
      </c>
      <c r="F22" s="7">
        <f t="shared" si="0"/>
        <v>2.5</v>
      </c>
      <c r="G22" s="7">
        <v>6</v>
      </c>
      <c r="H22" s="7">
        <f t="shared" si="1"/>
        <v>15</v>
      </c>
      <c r="I22" s="5" t="s">
        <v>11</v>
      </c>
    </row>
    <row r="23" customHeight="1" spans="1:9">
      <c r="A23" s="6">
        <v>21</v>
      </c>
      <c r="B23" s="4" t="s">
        <v>63</v>
      </c>
      <c r="C23" s="7">
        <v>2200</v>
      </c>
      <c r="D23" s="8">
        <v>1500</v>
      </c>
      <c r="E23" s="7">
        <v>0.4</v>
      </c>
      <c r="F23" s="7">
        <f t="shared" si="0"/>
        <v>2.6</v>
      </c>
      <c r="G23" s="7">
        <v>2</v>
      </c>
      <c r="H23" s="7">
        <f t="shared" si="1"/>
        <v>5.2</v>
      </c>
      <c r="I23" s="5" t="s">
        <v>11</v>
      </c>
    </row>
    <row r="24" customHeight="1" spans="1:9">
      <c r="A24" s="6">
        <v>22</v>
      </c>
      <c r="B24" s="4" t="s">
        <v>64</v>
      </c>
      <c r="C24" s="7">
        <v>2200</v>
      </c>
      <c r="D24" s="8">
        <v>2000</v>
      </c>
      <c r="E24" s="7">
        <v>0.4</v>
      </c>
      <c r="F24" s="7">
        <f t="shared" si="0"/>
        <v>2.6</v>
      </c>
      <c r="G24" s="7">
        <v>34</v>
      </c>
      <c r="H24" s="7">
        <f t="shared" si="1"/>
        <v>88.4</v>
      </c>
      <c r="I24" s="5" t="s">
        <v>11</v>
      </c>
    </row>
    <row r="25" customHeight="1" spans="1:9">
      <c r="A25" s="6">
        <v>23</v>
      </c>
      <c r="B25" s="4" t="s">
        <v>65</v>
      </c>
      <c r="C25" s="7">
        <v>2200</v>
      </c>
      <c r="D25" s="8">
        <v>2000</v>
      </c>
      <c r="E25" s="7">
        <v>0.4</v>
      </c>
      <c r="F25" s="7">
        <f t="shared" si="0"/>
        <v>2.6</v>
      </c>
      <c r="G25" s="7">
        <v>12</v>
      </c>
      <c r="H25" s="7">
        <f t="shared" si="1"/>
        <v>31.2</v>
      </c>
      <c r="I25" s="5" t="s">
        <v>11</v>
      </c>
    </row>
    <row r="26" customHeight="1" spans="1:9">
      <c r="A26" s="6">
        <v>24</v>
      </c>
      <c r="B26" s="4" t="s">
        <v>98</v>
      </c>
      <c r="C26" s="7">
        <v>2200</v>
      </c>
      <c r="D26" s="8">
        <v>2600</v>
      </c>
      <c r="E26" s="7">
        <v>0.4</v>
      </c>
      <c r="F26" s="7">
        <f t="shared" si="0"/>
        <v>2.6</v>
      </c>
      <c r="G26" s="7">
        <v>2</v>
      </c>
      <c r="H26" s="7">
        <f t="shared" si="1"/>
        <v>5.2</v>
      </c>
      <c r="I26" s="5" t="s">
        <v>11</v>
      </c>
    </row>
    <row r="27" customHeight="1" spans="1:9">
      <c r="A27" s="6">
        <v>25</v>
      </c>
      <c r="B27" s="4" t="s">
        <v>67</v>
      </c>
      <c r="C27" s="7">
        <v>2300</v>
      </c>
      <c r="D27" s="8">
        <v>2000</v>
      </c>
      <c r="E27" s="7">
        <v>0.4</v>
      </c>
      <c r="F27" s="7">
        <f t="shared" si="0"/>
        <v>2.7</v>
      </c>
      <c r="G27" s="7">
        <v>1</v>
      </c>
      <c r="H27" s="7">
        <f t="shared" si="1"/>
        <v>2.7</v>
      </c>
      <c r="I27" s="5" t="s">
        <v>11</v>
      </c>
    </row>
    <row r="28" customHeight="1" spans="1:9">
      <c r="A28" s="6">
        <v>26</v>
      </c>
      <c r="B28" s="4" t="s">
        <v>111</v>
      </c>
      <c r="C28" s="7">
        <v>2400</v>
      </c>
      <c r="D28" s="8">
        <v>1500</v>
      </c>
      <c r="E28" s="7">
        <v>0.4</v>
      </c>
      <c r="F28" s="7">
        <f t="shared" si="0"/>
        <v>2.8</v>
      </c>
      <c r="G28" s="7">
        <v>1</v>
      </c>
      <c r="H28" s="7">
        <f t="shared" si="1"/>
        <v>2.8</v>
      </c>
      <c r="I28" s="5" t="s">
        <v>11</v>
      </c>
    </row>
    <row r="29" customHeight="1" spans="1:9">
      <c r="A29" s="6">
        <v>27</v>
      </c>
      <c r="B29" s="4" t="s">
        <v>68</v>
      </c>
      <c r="C29" s="7">
        <v>2400</v>
      </c>
      <c r="D29" s="8">
        <v>2000</v>
      </c>
      <c r="E29" s="7">
        <v>0.4</v>
      </c>
      <c r="F29" s="7">
        <f t="shared" si="0"/>
        <v>2.8</v>
      </c>
      <c r="G29" s="7">
        <v>19</v>
      </c>
      <c r="H29" s="7">
        <f t="shared" si="1"/>
        <v>53.2</v>
      </c>
      <c r="I29" s="5" t="s">
        <v>11</v>
      </c>
    </row>
    <row r="30" customHeight="1" spans="1:9">
      <c r="A30" s="6">
        <v>28</v>
      </c>
      <c r="B30" s="4" t="s">
        <v>102</v>
      </c>
      <c r="C30" s="7">
        <v>2600</v>
      </c>
      <c r="D30" s="8">
        <v>2900</v>
      </c>
      <c r="E30" s="7">
        <v>0.4</v>
      </c>
      <c r="F30" s="7">
        <f t="shared" si="0"/>
        <v>3</v>
      </c>
      <c r="G30" s="7">
        <v>15</v>
      </c>
      <c r="H30" s="7">
        <f t="shared" si="1"/>
        <v>45</v>
      </c>
      <c r="I30" s="5" t="s">
        <v>11</v>
      </c>
    </row>
    <row r="31" customHeight="1" spans="1:9">
      <c r="A31" s="6">
        <v>29</v>
      </c>
      <c r="B31" s="4" t="s">
        <v>112</v>
      </c>
      <c r="C31" s="7">
        <v>2700</v>
      </c>
      <c r="D31" s="8">
        <v>2000</v>
      </c>
      <c r="E31" s="7">
        <v>0.4</v>
      </c>
      <c r="F31" s="7">
        <f t="shared" si="0"/>
        <v>3.1</v>
      </c>
      <c r="G31" s="7">
        <v>13</v>
      </c>
      <c r="H31" s="7">
        <f t="shared" si="1"/>
        <v>40.3</v>
      </c>
      <c r="I31" s="5" t="s">
        <v>11</v>
      </c>
    </row>
    <row r="32" customHeight="1" spans="1:9">
      <c r="A32" s="6">
        <v>30</v>
      </c>
      <c r="B32" s="4" t="s">
        <v>103</v>
      </c>
      <c r="C32" s="7">
        <v>2800</v>
      </c>
      <c r="D32" s="8">
        <v>2000</v>
      </c>
      <c r="E32" s="7">
        <v>0.4</v>
      </c>
      <c r="F32" s="7">
        <f t="shared" si="0"/>
        <v>3.2</v>
      </c>
      <c r="G32" s="7">
        <v>1</v>
      </c>
      <c r="H32" s="7">
        <f t="shared" si="1"/>
        <v>3.2</v>
      </c>
      <c r="I32" s="5" t="s">
        <v>11</v>
      </c>
    </row>
    <row r="33" customHeight="1" spans="1:9">
      <c r="A33" s="6">
        <v>31</v>
      </c>
      <c r="B33" s="4" t="s">
        <v>104</v>
      </c>
      <c r="C33" s="7">
        <v>2800</v>
      </c>
      <c r="D33" s="8">
        <v>2600</v>
      </c>
      <c r="E33" s="7">
        <v>0.4</v>
      </c>
      <c r="F33" s="7">
        <f t="shared" si="0"/>
        <v>3.2</v>
      </c>
      <c r="G33" s="7">
        <v>1</v>
      </c>
      <c r="H33" s="7">
        <f t="shared" si="1"/>
        <v>3.2</v>
      </c>
      <c r="I33" s="5" t="s">
        <v>11</v>
      </c>
    </row>
    <row r="34" customHeight="1" spans="1:9">
      <c r="A34" s="6">
        <v>32</v>
      </c>
      <c r="B34" s="4" t="s">
        <v>70</v>
      </c>
      <c r="C34" s="7">
        <v>3000</v>
      </c>
      <c r="D34" s="8">
        <v>2000</v>
      </c>
      <c r="E34" s="7">
        <v>0.4</v>
      </c>
      <c r="F34" s="7">
        <f t="shared" si="0"/>
        <v>3.4</v>
      </c>
      <c r="G34" s="7">
        <v>2</v>
      </c>
      <c r="H34" s="7">
        <f t="shared" si="1"/>
        <v>6.8</v>
      </c>
      <c r="I34" s="5" t="s">
        <v>11</v>
      </c>
    </row>
    <row r="35" customHeight="1" spans="1:9">
      <c r="A35" s="6">
        <v>33</v>
      </c>
      <c r="B35" s="4" t="s">
        <v>113</v>
      </c>
      <c r="C35" s="7">
        <v>3200</v>
      </c>
      <c r="D35" s="8">
        <v>1500</v>
      </c>
      <c r="E35" s="7">
        <v>0.4</v>
      </c>
      <c r="F35" s="7">
        <f t="shared" si="0"/>
        <v>3.6</v>
      </c>
      <c r="G35" s="7">
        <v>1</v>
      </c>
      <c r="H35" s="7">
        <f t="shared" si="1"/>
        <v>3.6</v>
      </c>
      <c r="I35" s="5" t="s">
        <v>11</v>
      </c>
    </row>
    <row r="36" customHeight="1" spans="1:9">
      <c r="A36" s="6">
        <v>34</v>
      </c>
      <c r="B36" s="4" t="s">
        <v>75</v>
      </c>
      <c r="C36" s="7">
        <v>3200</v>
      </c>
      <c r="D36" s="8">
        <v>2000</v>
      </c>
      <c r="E36" s="7">
        <v>0.4</v>
      </c>
      <c r="F36" s="7">
        <f t="shared" si="0"/>
        <v>3.6</v>
      </c>
      <c r="G36" s="7">
        <v>8</v>
      </c>
      <c r="H36" s="7">
        <f t="shared" si="1"/>
        <v>28.8</v>
      </c>
      <c r="I36" s="5" t="s">
        <v>11</v>
      </c>
    </row>
    <row r="37" customHeight="1" spans="1:9">
      <c r="A37" s="7">
        <v>35</v>
      </c>
      <c r="B37" s="9" t="s">
        <v>48</v>
      </c>
      <c r="C37" s="10"/>
      <c r="D37" s="10"/>
      <c r="E37" s="10"/>
      <c r="F37" s="10"/>
      <c r="G37" s="10"/>
      <c r="H37" s="7">
        <f>SUM(H3:H36)</f>
        <v>1400.8</v>
      </c>
      <c r="I37" s="7"/>
    </row>
  </sheetData>
  <mergeCells count="2">
    <mergeCell ref="A1:I1"/>
    <mergeCell ref="B37:G37"/>
  </mergeCells>
  <pageMargins left="0.700694444444445" right="0.700694444444445" top="0.751388888888889" bottom="0.751388888888889" header="0.298611111111111" footer="0.298611111111111"/>
  <pageSetup paperSize="9" scale="6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2#教学楼</vt:lpstr>
      <vt:lpstr>5#一号宿舍楼</vt:lpstr>
      <vt:lpstr>6#二号宿舍楼</vt:lpstr>
      <vt:lpstr>7#三号宿舍楼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Throb</cp:lastModifiedBy>
  <dcterms:created xsi:type="dcterms:W3CDTF">2023-05-12T11:15:00Z</dcterms:created>
  <dcterms:modified xsi:type="dcterms:W3CDTF">2025-07-03T08:18:42Z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B379FBB0F6B64EBC9E8172C701DD50EE_12</vt:lpwstr>
  </property>
</Properties>
</file>